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31（2019）年度\05 統計調査\05としまの統計\02作成要領\01作成（3年）\3.事業所\作成中\"/>
    </mc:Choice>
  </mc:AlternateContent>
  <bookViews>
    <workbookView xWindow="720" yWindow="285" windowWidth="17940" windowHeight="11730"/>
  </bookViews>
  <sheets>
    <sheet name="3-2" sheetId="1" r:id="rId1"/>
  </sheets>
  <definedNames>
    <definedName name="_xlnm.Print_Area" localSheetId="0">'3-2'!$A$1:$I$34</definedName>
  </definedNames>
  <calcPr calcId="152511"/>
</workbook>
</file>

<file path=xl/calcChain.xml><?xml version="1.0" encoding="utf-8"?>
<calcChain xmlns="http://schemas.openxmlformats.org/spreadsheetml/2006/main">
  <c r="I4" i="1" l="1"/>
  <c r="I5" i="1" l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6" i="1"/>
  <c r="I22" i="1"/>
  <c r="I23" i="1"/>
  <c r="I24" i="1"/>
  <c r="I25" i="1"/>
  <c r="I26" i="1"/>
  <c r="I27" i="1"/>
  <c r="I28" i="1"/>
  <c r="I29" i="1"/>
  <c r="E5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6" i="1"/>
  <c r="E22" i="1"/>
  <c r="E23" i="1"/>
  <c r="E24" i="1"/>
  <c r="E25" i="1"/>
  <c r="E26" i="1"/>
  <c r="E27" i="1"/>
  <c r="E28" i="1"/>
  <c r="E29" i="1"/>
  <c r="E4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6" i="1"/>
  <c r="H22" i="1"/>
  <c r="H23" i="1"/>
  <c r="H24" i="1"/>
  <c r="H25" i="1"/>
  <c r="H26" i="1"/>
  <c r="H27" i="1"/>
  <c r="H28" i="1"/>
  <c r="H29" i="1"/>
  <c r="H8" i="1"/>
  <c r="H7" i="1"/>
  <c r="H5" i="1"/>
  <c r="H4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6" i="1"/>
  <c r="D22" i="1"/>
  <c r="D23" i="1"/>
  <c r="D24" i="1"/>
  <c r="D25" i="1"/>
  <c r="D26" i="1"/>
  <c r="D27" i="1"/>
  <c r="D28" i="1"/>
  <c r="D29" i="1"/>
  <c r="D8" i="1"/>
  <c r="D7" i="1"/>
  <c r="D5" i="1"/>
  <c r="D4" i="1"/>
</calcChain>
</file>

<file path=xl/sharedStrings.xml><?xml version="1.0" encoding="utf-8"?>
<sst xmlns="http://schemas.openxmlformats.org/spreadsheetml/2006/main" count="43" uniqueCount="39">
  <si>
    <t>区部</t>
    <rPh sb="0" eb="2">
      <t>クブ</t>
    </rPh>
    <phoneticPr fontId="3"/>
  </si>
  <si>
    <t>増加数</t>
    <rPh sb="0" eb="3">
      <t>ゾウカスウ</t>
    </rPh>
    <phoneticPr fontId="3"/>
  </si>
  <si>
    <t>従業者数</t>
    <rPh sb="0" eb="3">
      <t>ジュウギョウシャ</t>
    </rPh>
    <rPh sb="3" eb="4">
      <t>スウ</t>
    </rPh>
    <phoneticPr fontId="3"/>
  </si>
  <si>
    <t>事業所数</t>
    <rPh sb="0" eb="3">
      <t>ジギョウショ</t>
    </rPh>
    <rPh sb="3" eb="4">
      <t>スウ</t>
    </rPh>
    <phoneticPr fontId="3"/>
  </si>
  <si>
    <t>地域</t>
    <rPh sb="0" eb="2">
      <t>チイキ</t>
    </rPh>
    <phoneticPr fontId="3"/>
  </si>
  <si>
    <t>台東区</t>
    <rPh sb="0" eb="3">
      <t>タイトウク</t>
    </rPh>
    <phoneticPr fontId="2"/>
  </si>
  <si>
    <t>墨田区</t>
    <rPh sb="0" eb="3">
      <t>スミダク</t>
    </rPh>
    <phoneticPr fontId="2"/>
  </si>
  <si>
    <t>江東区</t>
    <rPh sb="0" eb="3">
      <t>コウトウク</t>
    </rPh>
    <phoneticPr fontId="2"/>
  </si>
  <si>
    <t>品川区</t>
    <rPh sb="0" eb="3">
      <t>シナガワク</t>
    </rPh>
    <phoneticPr fontId="2"/>
  </si>
  <si>
    <t>平成26年</t>
    <rPh sb="0" eb="2">
      <t>ヘイセイ</t>
    </rPh>
    <rPh sb="4" eb="5">
      <t>ネン</t>
    </rPh>
    <phoneticPr fontId="3"/>
  </si>
  <si>
    <t>境界未定
地域</t>
    <rPh sb="0" eb="2">
      <t>キョウカイ</t>
    </rPh>
    <rPh sb="2" eb="4">
      <t>ミテイ</t>
    </rPh>
    <rPh sb="5" eb="7">
      <t>チイキ</t>
    </rPh>
    <phoneticPr fontId="2"/>
  </si>
  <si>
    <t>増加率(%)</t>
    <rPh sb="0" eb="2">
      <t>ゾウカ</t>
    </rPh>
    <rPh sb="2" eb="3">
      <t>リツ</t>
    </rPh>
    <phoneticPr fontId="3"/>
  </si>
  <si>
    <t>千代田区</t>
    <rPh sb="0" eb="3">
      <t>チヨダ</t>
    </rPh>
    <rPh sb="3" eb="4">
      <t>ク</t>
    </rPh>
    <phoneticPr fontId="2"/>
  </si>
  <si>
    <t>中央区</t>
    <rPh sb="0" eb="2">
      <t>チュウオウ</t>
    </rPh>
    <rPh sb="2" eb="3">
      <t>ク</t>
    </rPh>
    <phoneticPr fontId="2"/>
  </si>
  <si>
    <t>港区</t>
    <rPh sb="0" eb="1">
      <t>ミナト</t>
    </rPh>
    <rPh sb="1" eb="2">
      <t>ク</t>
    </rPh>
    <phoneticPr fontId="2"/>
  </si>
  <si>
    <t>新宿区</t>
    <rPh sb="0" eb="2">
      <t>シンジュク</t>
    </rPh>
    <rPh sb="2" eb="3">
      <t>ク</t>
    </rPh>
    <phoneticPr fontId="2"/>
  </si>
  <si>
    <t>文京区</t>
    <rPh sb="0" eb="2">
      <t>ブンキョウ</t>
    </rPh>
    <rPh sb="2" eb="3">
      <t>ク</t>
    </rPh>
    <phoneticPr fontId="2"/>
  </si>
  <si>
    <t>目黒区</t>
    <rPh sb="0" eb="2">
      <t>メグロ</t>
    </rPh>
    <rPh sb="2" eb="3">
      <t>ク</t>
    </rPh>
    <phoneticPr fontId="2"/>
  </si>
  <si>
    <t>大田区</t>
    <rPh sb="0" eb="2">
      <t>オオタ</t>
    </rPh>
    <rPh sb="2" eb="3">
      <t>ク</t>
    </rPh>
    <phoneticPr fontId="2"/>
  </si>
  <si>
    <t>世田谷区</t>
    <rPh sb="0" eb="3">
      <t>セタガヤ</t>
    </rPh>
    <rPh sb="3" eb="4">
      <t>ク</t>
    </rPh>
    <phoneticPr fontId="2"/>
  </si>
  <si>
    <t>渋谷区</t>
    <rPh sb="0" eb="2">
      <t>シブヤ</t>
    </rPh>
    <rPh sb="2" eb="3">
      <t>ク</t>
    </rPh>
    <phoneticPr fontId="2"/>
  </si>
  <si>
    <t>中野区</t>
    <rPh sb="0" eb="2">
      <t>ナカノ</t>
    </rPh>
    <rPh sb="2" eb="3">
      <t>ク</t>
    </rPh>
    <phoneticPr fontId="2"/>
  </si>
  <si>
    <t>杉並区</t>
    <rPh sb="0" eb="2">
      <t>スギナミ</t>
    </rPh>
    <rPh sb="2" eb="3">
      <t>ク</t>
    </rPh>
    <phoneticPr fontId="2"/>
  </si>
  <si>
    <t>豊島区</t>
    <rPh sb="0" eb="2">
      <t>トシマ</t>
    </rPh>
    <rPh sb="2" eb="3">
      <t>ク</t>
    </rPh>
    <phoneticPr fontId="2"/>
  </si>
  <si>
    <t>北区</t>
    <rPh sb="0" eb="1">
      <t>キタ</t>
    </rPh>
    <rPh sb="1" eb="2">
      <t>ク</t>
    </rPh>
    <phoneticPr fontId="2"/>
  </si>
  <si>
    <t>荒川区</t>
    <rPh sb="0" eb="2">
      <t>アラカワ</t>
    </rPh>
    <rPh sb="2" eb="3">
      <t>ク</t>
    </rPh>
    <phoneticPr fontId="2"/>
  </si>
  <si>
    <t>板橋区</t>
    <rPh sb="0" eb="2">
      <t>イタバシ</t>
    </rPh>
    <rPh sb="2" eb="3">
      <t>ク</t>
    </rPh>
    <phoneticPr fontId="2"/>
  </si>
  <si>
    <t>練馬区</t>
    <rPh sb="0" eb="2">
      <t>ネリマ</t>
    </rPh>
    <rPh sb="2" eb="3">
      <t>ク</t>
    </rPh>
    <phoneticPr fontId="2"/>
  </si>
  <si>
    <t>足立区</t>
    <rPh sb="0" eb="2">
      <t>アダチ</t>
    </rPh>
    <rPh sb="2" eb="3">
      <t>ク</t>
    </rPh>
    <phoneticPr fontId="2"/>
  </si>
  <si>
    <t>葛飾区</t>
    <rPh sb="0" eb="2">
      <t>カツシカ</t>
    </rPh>
    <rPh sb="2" eb="3">
      <t>ク</t>
    </rPh>
    <phoneticPr fontId="2"/>
  </si>
  <si>
    <t>江戸川区</t>
    <rPh sb="0" eb="3">
      <t>エドガワ</t>
    </rPh>
    <rPh sb="3" eb="4">
      <t>ク</t>
    </rPh>
    <phoneticPr fontId="2"/>
  </si>
  <si>
    <t>平成28年</t>
    <rPh sb="0" eb="2">
      <t>ヘイセイ</t>
    </rPh>
    <rPh sb="4" eb="5">
      <t>ネン</t>
    </rPh>
    <phoneticPr fontId="3"/>
  </si>
  <si>
    <t>2　東京都の事業所数及び従業者数（平成28年6月1日現在）</t>
    <rPh sb="2" eb="5">
      <t>トウキョウト</t>
    </rPh>
    <rPh sb="6" eb="9">
      <t>ジギョウショ</t>
    </rPh>
    <rPh sb="9" eb="10">
      <t>スウ</t>
    </rPh>
    <rPh sb="10" eb="11">
      <t>オヨ</t>
    </rPh>
    <rPh sb="12" eb="13">
      <t>ジュウ</t>
    </rPh>
    <rPh sb="13" eb="16">
      <t>ギョウシャスウ</t>
    </rPh>
    <rPh sb="26" eb="28">
      <t>ゲンザイ</t>
    </rPh>
    <phoneticPr fontId="3"/>
  </si>
  <si>
    <t>※従業者数は男女別の不詳を含む。</t>
    <rPh sb="1" eb="2">
      <t>ジュウ</t>
    </rPh>
    <rPh sb="2" eb="5">
      <t>ギョウシャスウ</t>
    </rPh>
    <rPh sb="6" eb="8">
      <t>ダンジョ</t>
    </rPh>
    <rPh sb="8" eb="9">
      <t>ベツ</t>
    </rPh>
    <rPh sb="10" eb="12">
      <t>フショウ</t>
    </rPh>
    <rPh sb="13" eb="14">
      <t>フク</t>
    </rPh>
    <phoneticPr fontId="2"/>
  </si>
  <si>
    <t>東京都</t>
    <rPh sb="0" eb="3">
      <t>トウキョウト</t>
    </rPh>
    <phoneticPr fontId="3"/>
  </si>
  <si>
    <t>※「境界未定地域」とは、千代田区、中央区及び港区の境界未定地並びに中央防波堤内側・外側埋立地及び鳥島等の所属未定地を</t>
    <phoneticPr fontId="2"/>
  </si>
  <si>
    <t>いう。</t>
    <phoneticPr fontId="2"/>
  </si>
  <si>
    <t>資料：総務省 統計局（e-Stat)「平成28年経済センサス－活動調査」</t>
    <rPh sb="0" eb="2">
      <t>シリョウ</t>
    </rPh>
    <rPh sb="19" eb="21">
      <t>ヘイセイ</t>
    </rPh>
    <rPh sb="23" eb="24">
      <t>ネン</t>
    </rPh>
    <rPh sb="24" eb="26">
      <t>ケイザイ</t>
    </rPh>
    <rPh sb="31" eb="33">
      <t>カツドウ</t>
    </rPh>
    <rPh sb="33" eb="35">
      <t>チョウサ</t>
    </rPh>
    <phoneticPr fontId="3"/>
  </si>
  <si>
    <r>
      <rPr>
        <sz val="9"/>
        <color indexed="9"/>
        <rFont val="ＭＳ Ｐ明朝"/>
        <family val="1"/>
        <charset val="128"/>
      </rPr>
      <t>資料：</t>
    </r>
    <r>
      <rPr>
        <sz val="9"/>
        <rFont val="ＭＳ Ｐ明朝"/>
        <family val="1"/>
        <charset val="128"/>
      </rPr>
      <t>総務省 統計局（e-Stat)「平成26年経済センサス－基礎調査」</t>
    </r>
    <rPh sb="0" eb="2">
      <t>シリョウ</t>
    </rPh>
    <rPh sb="19" eb="21">
      <t>ヘイセイ</t>
    </rPh>
    <rPh sb="23" eb="24">
      <t>ネン</t>
    </rPh>
    <rPh sb="24" eb="26">
      <t>ケイザイ</t>
    </rPh>
    <rPh sb="31" eb="33">
      <t>キソ</t>
    </rPh>
    <rPh sb="33" eb="35">
      <t>チョウサ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</si>
</sst>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.0;&quot;▲ &quot;#,##0.0"/>
    <numFmt numFmtId="177" formatCode="#,##0;&quot;▲ &quot;#,##0"/>
    <numFmt numFmtId="178" formatCode="#,##0.00;&quot;▲ &quot;#,##0.00"/>
  </numFmts>
  <fonts count="28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b/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9"/>
      <color indexed="9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0"/>
      <color theme="0"/>
      <name val="ＭＳ 明朝"/>
      <family val="1"/>
      <charset val="128"/>
    </font>
    <font>
      <sz val="9"/>
      <color theme="1"/>
      <name val="Times New Roman"/>
      <family val="1"/>
    </font>
    <font>
      <b/>
      <sz val="10"/>
      <color theme="0"/>
      <name val="ＭＳ 明朝"/>
      <family val="1"/>
      <charset val="128"/>
    </font>
    <font>
      <sz val="10"/>
      <color rgb="FF9C6500"/>
      <name val="ＭＳ 明朝"/>
      <family val="1"/>
      <charset val="128"/>
    </font>
    <font>
      <sz val="10"/>
      <color rgb="FFFA7D00"/>
      <name val="ＭＳ 明朝"/>
      <family val="1"/>
      <charset val="128"/>
    </font>
    <font>
      <sz val="10"/>
      <color rgb="FF9C0006"/>
      <name val="ＭＳ 明朝"/>
      <family val="1"/>
      <charset val="128"/>
    </font>
    <font>
      <b/>
      <sz val="10"/>
      <color rgb="FFFA7D00"/>
      <name val="ＭＳ 明朝"/>
      <family val="1"/>
      <charset val="128"/>
    </font>
    <font>
      <sz val="10"/>
      <color rgb="FFFF0000"/>
      <name val="ＭＳ 明朝"/>
      <family val="1"/>
      <charset val="128"/>
    </font>
    <font>
      <b/>
      <sz val="15"/>
      <color theme="3"/>
      <name val="ＭＳ 明朝"/>
      <family val="1"/>
      <charset val="128"/>
    </font>
    <font>
      <b/>
      <sz val="13"/>
      <color theme="3"/>
      <name val="ＭＳ 明朝"/>
      <family val="1"/>
      <charset val="128"/>
    </font>
    <font>
      <b/>
      <sz val="11"/>
      <color theme="3"/>
      <name val="ＭＳ 明朝"/>
      <family val="1"/>
      <charset val="128"/>
    </font>
    <font>
      <b/>
      <sz val="10"/>
      <color theme="1"/>
      <name val="ＭＳ 明朝"/>
      <family val="1"/>
      <charset val="128"/>
    </font>
    <font>
      <b/>
      <sz val="10"/>
      <color rgb="FF3F3F3F"/>
      <name val="ＭＳ 明朝"/>
      <family val="1"/>
      <charset val="128"/>
    </font>
    <font>
      <i/>
      <sz val="10"/>
      <color rgb="FF7F7F7F"/>
      <name val="ＭＳ 明朝"/>
      <family val="1"/>
      <charset val="128"/>
    </font>
    <font>
      <sz val="10"/>
      <color rgb="FF3F3F76"/>
      <name val="ＭＳ 明朝"/>
      <family val="1"/>
      <charset val="128"/>
    </font>
    <font>
      <sz val="10"/>
      <color rgb="FF006100"/>
      <name val="ＭＳ 明朝"/>
      <family val="1"/>
      <charset val="128"/>
    </font>
    <font>
      <sz val="10"/>
      <color theme="1"/>
      <name val="ＭＳ Ｐ明朝"/>
      <family val="1"/>
      <charset val="128"/>
    </font>
    <font>
      <b/>
      <sz val="10"/>
      <color theme="1"/>
      <name val="ＭＳ Ｐ明朝"/>
      <family val="1"/>
      <charset val="128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rgb="FFFFC0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6">
    <xf numFmtId="0" fontId="0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1" fillId="0" borderId="0" applyFill="0" applyBorder="0">
      <alignment vertical="center"/>
    </xf>
    <xf numFmtId="0" fontId="12" fillId="26" borderId="14" applyNumberFormat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4" fillId="0" borderId="15" applyNumberFormat="0" applyFill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6" fillId="29" borderId="16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8" fillId="0" borderId="17" applyNumberFormat="0" applyFill="0" applyAlignment="0" applyProtection="0">
      <alignment vertical="center"/>
    </xf>
    <xf numFmtId="0" fontId="19" fillId="0" borderId="18" applyNumberFormat="0" applyFill="0" applyAlignment="0" applyProtection="0">
      <alignment vertical="center"/>
    </xf>
    <xf numFmtId="0" fontId="20" fillId="0" borderId="19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20" applyNumberFormat="0" applyFill="0" applyAlignment="0" applyProtection="0">
      <alignment vertical="center"/>
    </xf>
    <xf numFmtId="0" fontId="22" fillId="29" borderId="21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9" fillId="0" borderId="0" applyFill="0" applyBorder="0">
      <alignment horizontal="center" vertical="center"/>
    </xf>
    <xf numFmtId="0" fontId="24" fillId="30" borderId="16" applyNumberFormat="0" applyAlignment="0" applyProtection="0">
      <alignment vertical="center"/>
    </xf>
    <xf numFmtId="0" fontId="1" fillId="0" borderId="0"/>
    <xf numFmtId="0" fontId="9" fillId="0" borderId="0">
      <alignment vertical="center"/>
    </xf>
    <xf numFmtId="0" fontId="1" fillId="0" borderId="0">
      <alignment vertical="center"/>
    </xf>
    <xf numFmtId="0" fontId="25" fillId="31" borderId="0" applyNumberFormat="0" applyBorder="0" applyAlignment="0" applyProtection="0">
      <alignment vertical="center"/>
    </xf>
  </cellStyleXfs>
  <cellXfs count="46">
    <xf numFmtId="0" fontId="0" fillId="0" borderId="0" xfId="0">
      <alignment vertical="center"/>
    </xf>
    <xf numFmtId="176" fontId="1" fillId="0" borderId="0" xfId="44" applyNumberFormat="1" applyFont="1" applyAlignment="1">
      <alignment vertical="center"/>
    </xf>
    <xf numFmtId="178" fontId="1" fillId="0" borderId="0" xfId="44" applyNumberFormat="1" applyFont="1" applyAlignment="1">
      <alignment vertical="center"/>
    </xf>
    <xf numFmtId="176" fontId="1" fillId="0" borderId="0" xfId="44" applyNumberFormat="1" applyFont="1" applyAlignment="1">
      <alignment horizontal="center" vertical="center"/>
    </xf>
    <xf numFmtId="176" fontId="5" fillId="0" borderId="1" xfId="44" applyNumberFormat="1" applyFont="1" applyBorder="1" applyAlignment="1">
      <alignment horizontal="right" vertical="center"/>
    </xf>
    <xf numFmtId="176" fontId="5" fillId="0" borderId="3" xfId="44" applyNumberFormat="1" applyFont="1" applyBorder="1" applyAlignment="1">
      <alignment horizontal="right" vertical="center"/>
    </xf>
    <xf numFmtId="176" fontId="5" fillId="0" borderId="4" xfId="44" applyNumberFormat="1" applyFont="1" applyBorder="1" applyAlignment="1">
      <alignment horizontal="right" vertical="center"/>
    </xf>
    <xf numFmtId="176" fontId="5" fillId="32" borderId="2" xfId="44" applyNumberFormat="1" applyFont="1" applyFill="1" applyBorder="1" applyAlignment="1">
      <alignment horizontal="center" vertical="center" wrapText="1"/>
    </xf>
    <xf numFmtId="176" fontId="5" fillId="32" borderId="2" xfId="44" applyNumberFormat="1" applyFont="1" applyFill="1" applyBorder="1" applyAlignment="1">
      <alignment horizontal="center" vertical="center"/>
    </xf>
    <xf numFmtId="177" fontId="5" fillId="32" borderId="2" xfId="44" applyNumberFormat="1" applyFont="1" applyFill="1" applyBorder="1" applyAlignment="1">
      <alignment horizontal="center" vertical="center"/>
    </xf>
    <xf numFmtId="176" fontId="26" fillId="0" borderId="3" xfId="44" applyNumberFormat="1" applyFont="1" applyFill="1" applyBorder="1" applyAlignment="1">
      <alignment horizontal="center" vertical="center"/>
    </xf>
    <xf numFmtId="176" fontId="26" fillId="0" borderId="4" xfId="44" applyNumberFormat="1" applyFont="1" applyFill="1" applyBorder="1" applyAlignment="1">
      <alignment horizontal="center" vertical="center" wrapText="1"/>
    </xf>
    <xf numFmtId="176" fontId="26" fillId="0" borderId="1" xfId="44" applyNumberFormat="1" applyFont="1" applyFill="1" applyBorder="1" applyAlignment="1">
      <alignment horizontal="center" vertical="center"/>
    </xf>
    <xf numFmtId="177" fontId="26" fillId="0" borderId="1" xfId="44" applyNumberFormat="1" applyFont="1" applyFill="1" applyBorder="1" applyAlignment="1">
      <alignment horizontal="right" vertical="center"/>
    </xf>
    <xf numFmtId="177" fontId="26" fillId="0" borderId="5" xfId="44" applyNumberFormat="1" applyFont="1" applyFill="1" applyBorder="1" applyAlignment="1">
      <alignment horizontal="right" vertical="center"/>
    </xf>
    <xf numFmtId="176" fontId="26" fillId="0" borderId="1" xfId="44" applyNumberFormat="1" applyFont="1" applyFill="1" applyBorder="1" applyAlignment="1">
      <alignment horizontal="right" vertical="center"/>
    </xf>
    <xf numFmtId="177" fontId="26" fillId="0" borderId="6" xfId="44" applyNumberFormat="1" applyFont="1" applyFill="1" applyBorder="1" applyAlignment="1">
      <alignment horizontal="right" vertical="center"/>
    </xf>
    <xf numFmtId="177" fontId="26" fillId="0" borderId="3" xfId="44" applyNumberFormat="1" applyFont="1" applyFill="1" applyBorder="1" applyAlignment="1">
      <alignment horizontal="right" vertical="center"/>
    </xf>
    <xf numFmtId="177" fontId="26" fillId="0" borderId="9" xfId="44" applyNumberFormat="1" applyFont="1" applyFill="1" applyBorder="1" applyAlignment="1">
      <alignment horizontal="right" vertical="center"/>
    </xf>
    <xf numFmtId="176" fontId="26" fillId="0" borderId="3" xfId="44" applyNumberFormat="1" applyFont="1" applyFill="1" applyBorder="1" applyAlignment="1">
      <alignment horizontal="right" vertical="center"/>
    </xf>
    <xf numFmtId="177" fontId="26" fillId="0" borderId="10" xfId="44" applyNumberFormat="1" applyFont="1" applyFill="1" applyBorder="1" applyAlignment="1">
      <alignment horizontal="right" vertical="center"/>
    </xf>
    <xf numFmtId="177" fontId="26" fillId="0" borderId="4" xfId="44" applyNumberFormat="1" applyFont="1" applyFill="1" applyBorder="1" applyAlignment="1">
      <alignment horizontal="right" vertical="center"/>
    </xf>
    <xf numFmtId="177" fontId="26" fillId="0" borderId="11" xfId="44" applyNumberFormat="1" applyFont="1" applyFill="1" applyBorder="1" applyAlignment="1">
      <alignment horizontal="right" vertical="center"/>
    </xf>
    <xf numFmtId="176" fontId="26" fillId="0" borderId="4" xfId="44" applyNumberFormat="1" applyFont="1" applyFill="1" applyBorder="1" applyAlignment="1">
      <alignment horizontal="right" vertical="center"/>
    </xf>
    <xf numFmtId="177" fontId="26" fillId="0" borderId="12" xfId="44" applyNumberFormat="1" applyFont="1" applyFill="1" applyBorder="1" applyAlignment="1">
      <alignment horizontal="right" vertical="center"/>
    </xf>
    <xf numFmtId="177" fontId="5" fillId="0" borderId="1" xfId="44" applyNumberFormat="1" applyFont="1" applyBorder="1" applyAlignment="1">
      <alignment horizontal="right" vertical="center"/>
    </xf>
    <xf numFmtId="177" fontId="5" fillId="0" borderId="9" xfId="44" applyNumberFormat="1" applyFont="1" applyBorder="1" applyAlignment="1">
      <alignment horizontal="right" vertical="center"/>
    </xf>
    <xf numFmtId="177" fontId="5" fillId="0" borderId="11" xfId="44" applyNumberFormat="1" applyFont="1" applyBorder="1" applyAlignment="1">
      <alignment horizontal="right" vertical="center"/>
    </xf>
    <xf numFmtId="177" fontId="5" fillId="0" borderId="3" xfId="44" applyNumberFormat="1" applyFont="1" applyBorder="1" applyAlignment="1">
      <alignment horizontal="right" vertical="center"/>
    </xf>
    <xf numFmtId="177" fontId="5" fillId="0" borderId="4" xfId="44" applyNumberFormat="1" applyFont="1" applyBorder="1" applyAlignment="1">
      <alignment horizontal="right" vertical="center"/>
    </xf>
    <xf numFmtId="176" fontId="7" fillId="0" borderId="0" xfId="44" applyNumberFormat="1" applyFont="1" applyAlignment="1"/>
    <xf numFmtId="177" fontId="5" fillId="0" borderId="3" xfId="44" applyNumberFormat="1" applyFont="1" applyFill="1" applyBorder="1" applyAlignment="1">
      <alignment horizontal="right" vertical="center"/>
    </xf>
    <xf numFmtId="177" fontId="5" fillId="0" borderId="9" xfId="44" applyNumberFormat="1" applyFont="1" applyFill="1" applyBorder="1" applyAlignment="1">
      <alignment horizontal="right" vertical="center"/>
    </xf>
    <xf numFmtId="176" fontId="27" fillId="0" borderId="2" xfId="44" applyNumberFormat="1" applyFont="1" applyFill="1" applyBorder="1" applyAlignment="1">
      <alignment horizontal="center" vertical="center"/>
    </xf>
    <xf numFmtId="177" fontId="27" fillId="0" borderId="2" xfId="44" applyNumberFormat="1" applyFont="1" applyFill="1" applyBorder="1" applyAlignment="1">
      <alignment horizontal="right" vertical="center"/>
    </xf>
    <xf numFmtId="177" fontId="6" fillId="0" borderId="2" xfId="44" applyNumberFormat="1" applyFont="1" applyBorder="1" applyAlignment="1">
      <alignment horizontal="right" vertical="center"/>
    </xf>
    <xf numFmtId="177" fontId="27" fillId="0" borderId="7" xfId="44" applyNumberFormat="1" applyFont="1" applyFill="1" applyBorder="1" applyAlignment="1">
      <alignment horizontal="right" vertical="center"/>
    </xf>
    <xf numFmtId="176" fontId="27" fillId="0" borderId="2" xfId="44" applyNumberFormat="1" applyFont="1" applyFill="1" applyBorder="1" applyAlignment="1">
      <alignment horizontal="right" vertical="center"/>
    </xf>
    <xf numFmtId="177" fontId="27" fillId="0" borderId="8" xfId="44" applyNumberFormat="1" applyFont="1" applyFill="1" applyBorder="1" applyAlignment="1">
      <alignment horizontal="right" vertical="center"/>
    </xf>
    <xf numFmtId="177" fontId="6" fillId="0" borderId="7" xfId="44" applyNumberFormat="1" applyFont="1" applyBorder="1" applyAlignment="1">
      <alignment horizontal="right" vertical="center"/>
    </xf>
    <xf numFmtId="176" fontId="6" fillId="0" borderId="2" xfId="44" applyNumberFormat="1" applyFont="1" applyBorder="1" applyAlignment="1">
      <alignment horizontal="right" vertical="center"/>
    </xf>
    <xf numFmtId="176" fontId="7" fillId="0" borderId="0" xfId="44" applyNumberFormat="1" applyFont="1" applyAlignment="1"/>
    <xf numFmtId="176" fontId="4" fillId="0" borderId="13" xfId="44" applyNumberFormat="1" applyFont="1" applyBorder="1" applyAlignment="1">
      <alignment horizontal="left" vertical="center"/>
    </xf>
    <xf numFmtId="176" fontId="5" fillId="32" borderId="1" xfId="44" applyNumberFormat="1" applyFont="1" applyFill="1" applyBorder="1" applyAlignment="1">
      <alignment horizontal="center" vertical="center"/>
    </xf>
    <xf numFmtId="176" fontId="5" fillId="32" borderId="2" xfId="44" applyNumberFormat="1" applyFont="1" applyFill="1" applyBorder="1" applyAlignment="1">
      <alignment horizontal="center" vertical="center"/>
    </xf>
    <xf numFmtId="176" fontId="7" fillId="0" borderId="0" xfId="44" applyNumberFormat="1" applyFont="1" applyBorder="1" applyAlignment="1">
      <alignment horizontal="left"/>
    </xf>
  </cellXfs>
  <cellStyles count="46">
    <cellStyle name="20% - アクセント 1 2" xfId="1"/>
    <cellStyle name="20% - アクセント 2 2" xfId="2"/>
    <cellStyle name="20% - アクセント 3 2" xfId="3"/>
    <cellStyle name="20% - アクセント 4 2" xfId="4"/>
    <cellStyle name="20% - アクセント 5 2" xfId="5"/>
    <cellStyle name="20% - アクセント 6 2" xfId="6"/>
    <cellStyle name="40% - アクセント 1 2" xfId="7"/>
    <cellStyle name="40% - アクセント 2 2" xfId="8"/>
    <cellStyle name="40% - アクセント 3 2" xfId="9"/>
    <cellStyle name="40% - アクセント 4 2" xfId="10"/>
    <cellStyle name="40% - アクセント 5 2" xfId="11"/>
    <cellStyle name="40% - アクセント 6 2" xfId="12"/>
    <cellStyle name="60% - アクセント 1 2" xfId="13"/>
    <cellStyle name="60% - アクセント 2 2" xfId="14"/>
    <cellStyle name="60% - アクセント 3 2" xfId="15"/>
    <cellStyle name="60% - アクセント 4 2" xfId="16"/>
    <cellStyle name="60% - アクセント 5 2" xfId="17"/>
    <cellStyle name="60% - アクセント 6 2" xfId="18"/>
    <cellStyle name="アクセント 1 2" xfId="19"/>
    <cellStyle name="アクセント 2 2" xfId="20"/>
    <cellStyle name="アクセント 3 2" xfId="21"/>
    <cellStyle name="アクセント 4 2" xfId="22"/>
    <cellStyle name="アクセント 5 2" xfId="23"/>
    <cellStyle name="アクセント 6 2" xfId="24"/>
    <cellStyle name="たいむず" xfId="25"/>
    <cellStyle name="チェック セル 2" xfId="26"/>
    <cellStyle name="どちらでもない 2" xfId="27"/>
    <cellStyle name="リンク セル 2" xfId="28"/>
    <cellStyle name="悪い 2" xfId="29"/>
    <cellStyle name="計算 2" xfId="30"/>
    <cellStyle name="警告文 2" xfId="31"/>
    <cellStyle name="桁区切り 2" xfId="32"/>
    <cellStyle name="見出し 1 2" xfId="33"/>
    <cellStyle name="見出し 2 2" xfId="34"/>
    <cellStyle name="見出し 3 2" xfId="35"/>
    <cellStyle name="見出し 4 2" xfId="36"/>
    <cellStyle name="集計 2" xfId="37"/>
    <cellStyle name="出力 2" xfId="38"/>
    <cellStyle name="説明文 2" xfId="39"/>
    <cellStyle name="中央" xfId="40"/>
    <cellStyle name="入力 2" xfId="41"/>
    <cellStyle name="標準" xfId="0" builtinId="0"/>
    <cellStyle name="標準 2" xfId="42"/>
    <cellStyle name="標準 3" xfId="43"/>
    <cellStyle name="標準 4" xfId="44"/>
    <cellStyle name="良い 2" xfId="4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tabSelected="1" zoomScaleNormal="100" zoomScaleSheetLayoutView="75" workbookViewId="0">
      <selection activeCell="F25" sqref="F25"/>
    </sheetView>
  </sheetViews>
  <sheetFormatPr defaultRowHeight="13.5"/>
  <cols>
    <col min="1" max="1" width="9.625" style="3" customWidth="1"/>
    <col min="2" max="4" width="10.375" style="1" customWidth="1"/>
    <col min="5" max="5" width="10.125" style="1" customWidth="1"/>
    <col min="6" max="8" width="10.375" style="1" customWidth="1"/>
    <col min="9" max="9" width="10.125" style="1" customWidth="1"/>
    <col min="10" max="16384" width="9" style="1"/>
  </cols>
  <sheetData>
    <row r="1" spans="1:10" ht="30" customHeight="1">
      <c r="A1" s="42" t="s">
        <v>32</v>
      </c>
      <c r="B1" s="42"/>
      <c r="C1" s="42"/>
      <c r="D1" s="42"/>
      <c r="E1" s="42"/>
      <c r="F1" s="42"/>
      <c r="G1" s="42"/>
      <c r="H1" s="42"/>
      <c r="I1" s="42"/>
    </row>
    <row r="2" spans="1:10" ht="21" customHeight="1">
      <c r="A2" s="43" t="s">
        <v>4</v>
      </c>
      <c r="B2" s="43" t="s">
        <v>3</v>
      </c>
      <c r="C2" s="43"/>
      <c r="D2" s="43"/>
      <c r="E2" s="43"/>
      <c r="F2" s="43" t="s">
        <v>2</v>
      </c>
      <c r="G2" s="43"/>
      <c r="H2" s="43"/>
      <c r="I2" s="43"/>
    </row>
    <row r="3" spans="1:10" s="3" customFormat="1" ht="43.5" customHeight="1">
      <c r="A3" s="44"/>
      <c r="B3" s="7" t="s">
        <v>31</v>
      </c>
      <c r="C3" s="8" t="s">
        <v>9</v>
      </c>
      <c r="D3" s="8" t="s">
        <v>1</v>
      </c>
      <c r="E3" s="8" t="s">
        <v>11</v>
      </c>
      <c r="F3" s="7" t="s">
        <v>31</v>
      </c>
      <c r="G3" s="8" t="s">
        <v>9</v>
      </c>
      <c r="H3" s="9" t="s">
        <v>1</v>
      </c>
      <c r="I3" s="8" t="s">
        <v>11</v>
      </c>
    </row>
    <row r="4" spans="1:10" ht="36" customHeight="1">
      <c r="A4" s="12" t="s">
        <v>34</v>
      </c>
      <c r="B4" s="13">
        <v>621671</v>
      </c>
      <c r="C4" s="25">
        <v>660273</v>
      </c>
      <c r="D4" s="14">
        <f>B4-C4</f>
        <v>-38602</v>
      </c>
      <c r="E4" s="15">
        <f>(B4/C4-1)*100</f>
        <v>-5.8463696077228677</v>
      </c>
      <c r="F4" s="16">
        <v>9005511</v>
      </c>
      <c r="G4" s="25">
        <v>9398890</v>
      </c>
      <c r="H4" s="14">
        <f>F4-G4</f>
        <v>-393379</v>
      </c>
      <c r="I4" s="4">
        <f>(F4/G4-1)*100</f>
        <v>-4.1853772094364361</v>
      </c>
      <c r="J4" s="2"/>
    </row>
    <row r="5" spans="1:10" ht="24" customHeight="1">
      <c r="A5" s="12" t="s">
        <v>0</v>
      </c>
      <c r="B5" s="13">
        <v>494337</v>
      </c>
      <c r="C5" s="25">
        <v>525404</v>
      </c>
      <c r="D5" s="14">
        <f>B5-C5</f>
        <v>-31067</v>
      </c>
      <c r="E5" s="15">
        <f t="shared" ref="E5:E29" si="0">(B5/C5-1)*100</f>
        <v>-5.9129736355261864</v>
      </c>
      <c r="F5" s="16">
        <v>7550364</v>
      </c>
      <c r="G5" s="25">
        <v>7854417</v>
      </c>
      <c r="H5" s="14">
        <f>F5-G5</f>
        <v>-304053</v>
      </c>
      <c r="I5" s="4">
        <f t="shared" ref="I5:I29" si="1">(F5/G5-1)*100</f>
        <v>-3.8711084476416247</v>
      </c>
      <c r="J5" s="2"/>
    </row>
    <row r="6" spans="1:10" ht="24" customHeight="1">
      <c r="A6" s="33" t="s">
        <v>23</v>
      </c>
      <c r="B6" s="34">
        <v>18962</v>
      </c>
      <c r="C6" s="35">
        <v>19906</v>
      </c>
      <c r="D6" s="36">
        <f>B6-C6</f>
        <v>-944</v>
      </c>
      <c r="E6" s="37">
        <f>(B6/C6-1)*100</f>
        <v>-4.7422887571586418</v>
      </c>
      <c r="F6" s="38">
        <v>259658</v>
      </c>
      <c r="G6" s="39">
        <v>275812</v>
      </c>
      <c r="H6" s="36">
        <f>F6-G6</f>
        <v>-16154</v>
      </c>
      <c r="I6" s="40">
        <f>(F6/G6-1)*100</f>
        <v>-5.8568880251765654</v>
      </c>
    </row>
    <row r="7" spans="1:10" ht="24" customHeight="1">
      <c r="A7" s="10" t="s">
        <v>12</v>
      </c>
      <c r="B7" s="17">
        <v>31065</v>
      </c>
      <c r="C7" s="31">
        <v>34002</v>
      </c>
      <c r="D7" s="18">
        <f>B7-C7</f>
        <v>-2937</v>
      </c>
      <c r="E7" s="19">
        <f t="shared" si="0"/>
        <v>-8.637727192518085</v>
      </c>
      <c r="F7" s="20">
        <v>942339</v>
      </c>
      <c r="G7" s="32">
        <v>957138</v>
      </c>
      <c r="H7" s="18">
        <f>F7-G7</f>
        <v>-14799</v>
      </c>
      <c r="I7" s="5">
        <f t="shared" si="1"/>
        <v>-1.5461720253505784</v>
      </c>
    </row>
    <row r="8" spans="1:10" ht="24" customHeight="1">
      <c r="A8" s="10" t="s">
        <v>13</v>
      </c>
      <c r="B8" s="17">
        <v>35745</v>
      </c>
      <c r="C8" s="28">
        <v>37830</v>
      </c>
      <c r="D8" s="18">
        <f>B8-C8</f>
        <v>-2085</v>
      </c>
      <c r="E8" s="19">
        <f t="shared" si="0"/>
        <v>-5.5114988104678853</v>
      </c>
      <c r="F8" s="20">
        <v>755348</v>
      </c>
      <c r="G8" s="26">
        <v>752360</v>
      </c>
      <c r="H8" s="18">
        <f>F8-G8</f>
        <v>2988</v>
      </c>
      <c r="I8" s="5">
        <f t="shared" si="1"/>
        <v>0.39715030038811605</v>
      </c>
      <c r="J8" s="2"/>
    </row>
    <row r="9" spans="1:10" ht="24" customHeight="1">
      <c r="A9" s="10" t="s">
        <v>14</v>
      </c>
      <c r="B9" s="17">
        <v>37116</v>
      </c>
      <c r="C9" s="28">
        <v>39301</v>
      </c>
      <c r="D9" s="18">
        <f t="shared" ref="D9:D29" si="2">B9-C9</f>
        <v>-2185</v>
      </c>
      <c r="E9" s="19">
        <f t="shared" si="0"/>
        <v>-5.5596549706114384</v>
      </c>
      <c r="F9" s="20">
        <v>989196</v>
      </c>
      <c r="G9" s="26">
        <v>1006194</v>
      </c>
      <c r="H9" s="18">
        <f t="shared" ref="H9:H29" si="3">F9-G9</f>
        <v>-16998</v>
      </c>
      <c r="I9" s="5">
        <f t="shared" si="1"/>
        <v>-1.6893362512596988</v>
      </c>
      <c r="J9" s="2"/>
    </row>
    <row r="10" spans="1:10" ht="24" customHeight="1">
      <c r="A10" s="10" t="s">
        <v>15</v>
      </c>
      <c r="B10" s="17">
        <v>32274</v>
      </c>
      <c r="C10" s="28">
        <v>33533</v>
      </c>
      <c r="D10" s="18">
        <f t="shared" si="2"/>
        <v>-1259</v>
      </c>
      <c r="E10" s="19">
        <f t="shared" si="0"/>
        <v>-3.7545104822115483</v>
      </c>
      <c r="F10" s="20">
        <v>651285</v>
      </c>
      <c r="G10" s="26">
        <v>663176</v>
      </c>
      <c r="H10" s="18">
        <f t="shared" si="3"/>
        <v>-11891</v>
      </c>
      <c r="I10" s="5">
        <f t="shared" si="1"/>
        <v>-1.7930383487942847</v>
      </c>
      <c r="J10" s="2"/>
    </row>
    <row r="11" spans="1:10" ht="24" customHeight="1">
      <c r="A11" s="10" t="s">
        <v>16</v>
      </c>
      <c r="B11" s="17">
        <v>13018</v>
      </c>
      <c r="C11" s="28">
        <v>14280</v>
      </c>
      <c r="D11" s="18">
        <f t="shared" si="2"/>
        <v>-1262</v>
      </c>
      <c r="E11" s="19">
        <f t="shared" si="0"/>
        <v>-8.8375350140056046</v>
      </c>
      <c r="F11" s="20">
        <v>206165</v>
      </c>
      <c r="G11" s="26">
        <v>222236</v>
      </c>
      <c r="H11" s="18">
        <f t="shared" si="3"/>
        <v>-16071</v>
      </c>
      <c r="I11" s="5">
        <f t="shared" si="1"/>
        <v>-7.2315016468978977</v>
      </c>
      <c r="J11" s="2"/>
    </row>
    <row r="12" spans="1:10" ht="24" customHeight="1">
      <c r="A12" s="10" t="s">
        <v>5</v>
      </c>
      <c r="B12" s="17">
        <v>22770</v>
      </c>
      <c r="C12" s="28">
        <v>24403</v>
      </c>
      <c r="D12" s="18">
        <f t="shared" si="2"/>
        <v>-1633</v>
      </c>
      <c r="E12" s="19">
        <f t="shared" si="0"/>
        <v>-6.6918001885014178</v>
      </c>
      <c r="F12" s="20">
        <v>227175</v>
      </c>
      <c r="G12" s="26">
        <v>243217</v>
      </c>
      <c r="H12" s="18">
        <f t="shared" si="3"/>
        <v>-16042</v>
      </c>
      <c r="I12" s="5">
        <f t="shared" si="1"/>
        <v>-6.5957560532364123</v>
      </c>
      <c r="J12" s="2"/>
    </row>
    <row r="13" spans="1:10" ht="24" customHeight="1">
      <c r="A13" s="10" t="s">
        <v>6</v>
      </c>
      <c r="B13" s="17">
        <v>15492</v>
      </c>
      <c r="C13" s="28">
        <v>16853</v>
      </c>
      <c r="D13" s="18">
        <f t="shared" si="2"/>
        <v>-1361</v>
      </c>
      <c r="E13" s="19">
        <f t="shared" si="0"/>
        <v>-8.0757135228149313</v>
      </c>
      <c r="F13" s="20">
        <v>153761</v>
      </c>
      <c r="G13" s="26">
        <v>175841</v>
      </c>
      <c r="H13" s="18">
        <f t="shared" si="3"/>
        <v>-22080</v>
      </c>
      <c r="I13" s="5">
        <f t="shared" si="1"/>
        <v>-12.556798471346276</v>
      </c>
      <c r="J13" s="2"/>
    </row>
    <row r="14" spans="1:10" ht="24" customHeight="1">
      <c r="A14" s="10" t="s">
        <v>7</v>
      </c>
      <c r="B14" s="17">
        <v>18024</v>
      </c>
      <c r="C14" s="28">
        <v>19056</v>
      </c>
      <c r="D14" s="18">
        <f t="shared" si="2"/>
        <v>-1032</v>
      </c>
      <c r="E14" s="19">
        <f t="shared" si="0"/>
        <v>-5.4156171284634791</v>
      </c>
      <c r="F14" s="20">
        <v>356931</v>
      </c>
      <c r="G14" s="26">
        <v>368756</v>
      </c>
      <c r="H14" s="18">
        <f t="shared" si="3"/>
        <v>-11825</v>
      </c>
      <c r="I14" s="5">
        <f t="shared" si="1"/>
        <v>-3.2067274837561999</v>
      </c>
      <c r="J14" s="2"/>
    </row>
    <row r="15" spans="1:10" ht="24" customHeight="1">
      <c r="A15" s="10" t="s">
        <v>8</v>
      </c>
      <c r="B15" s="17">
        <v>20123</v>
      </c>
      <c r="C15" s="28">
        <v>21558</v>
      </c>
      <c r="D15" s="18">
        <f t="shared" si="2"/>
        <v>-1435</v>
      </c>
      <c r="E15" s="19">
        <f t="shared" si="0"/>
        <v>-6.656461638370903</v>
      </c>
      <c r="F15" s="20">
        <v>371830</v>
      </c>
      <c r="G15" s="26">
        <v>408683</v>
      </c>
      <c r="H15" s="18">
        <f t="shared" si="3"/>
        <v>-36853</v>
      </c>
      <c r="I15" s="5">
        <f t="shared" si="1"/>
        <v>-9.0175025631112575</v>
      </c>
      <c r="J15" s="2"/>
    </row>
    <row r="16" spans="1:10" ht="24" customHeight="1">
      <c r="A16" s="10" t="s">
        <v>17</v>
      </c>
      <c r="B16" s="17">
        <v>11389</v>
      </c>
      <c r="C16" s="28">
        <v>12181</v>
      </c>
      <c r="D16" s="18">
        <f t="shared" si="2"/>
        <v>-792</v>
      </c>
      <c r="E16" s="19">
        <f t="shared" si="0"/>
        <v>-6.5019292340530388</v>
      </c>
      <c r="F16" s="20">
        <v>122466</v>
      </c>
      <c r="G16" s="26">
        <v>137928</v>
      </c>
      <c r="H16" s="18">
        <f t="shared" si="3"/>
        <v>-15462</v>
      </c>
      <c r="I16" s="5">
        <f t="shared" si="1"/>
        <v>-11.21019662432573</v>
      </c>
      <c r="J16" s="2"/>
    </row>
    <row r="17" spans="1:10" ht="24" customHeight="1">
      <c r="A17" s="10" t="s">
        <v>18</v>
      </c>
      <c r="B17" s="17">
        <v>29497</v>
      </c>
      <c r="C17" s="28">
        <v>31349</v>
      </c>
      <c r="D17" s="18">
        <f t="shared" si="2"/>
        <v>-1852</v>
      </c>
      <c r="E17" s="19">
        <f t="shared" si="0"/>
        <v>-5.9076844556445129</v>
      </c>
      <c r="F17" s="20">
        <v>349551</v>
      </c>
      <c r="G17" s="26">
        <v>368019</v>
      </c>
      <c r="H17" s="18">
        <f t="shared" si="3"/>
        <v>-18468</v>
      </c>
      <c r="I17" s="5">
        <f t="shared" si="1"/>
        <v>-5.0182191680320898</v>
      </c>
      <c r="J17" s="2"/>
    </row>
    <row r="18" spans="1:10" ht="24" customHeight="1">
      <c r="A18" s="10" t="s">
        <v>19</v>
      </c>
      <c r="B18" s="17">
        <v>27034</v>
      </c>
      <c r="C18" s="28">
        <v>28906</v>
      </c>
      <c r="D18" s="18">
        <f t="shared" si="2"/>
        <v>-1872</v>
      </c>
      <c r="E18" s="19">
        <f t="shared" si="0"/>
        <v>-6.4761641181761531</v>
      </c>
      <c r="F18" s="20">
        <v>262351</v>
      </c>
      <c r="G18" s="26">
        <v>282049</v>
      </c>
      <c r="H18" s="18">
        <f t="shared" si="3"/>
        <v>-19698</v>
      </c>
      <c r="I18" s="5">
        <f t="shared" si="1"/>
        <v>-6.9838928696786766</v>
      </c>
      <c r="J18" s="2"/>
    </row>
    <row r="19" spans="1:10" ht="24" customHeight="1">
      <c r="A19" s="10" t="s">
        <v>20</v>
      </c>
      <c r="B19" s="17">
        <v>29816</v>
      </c>
      <c r="C19" s="28">
        <v>28572</v>
      </c>
      <c r="D19" s="18">
        <f t="shared" si="2"/>
        <v>1244</v>
      </c>
      <c r="E19" s="19">
        <f t="shared" si="0"/>
        <v>4.3539129217415651</v>
      </c>
      <c r="F19" s="20">
        <v>515503</v>
      </c>
      <c r="G19" s="26">
        <v>499950</v>
      </c>
      <c r="H19" s="18">
        <f t="shared" si="3"/>
        <v>15553</v>
      </c>
      <c r="I19" s="5">
        <f t="shared" si="1"/>
        <v>3.1109110911091031</v>
      </c>
    </row>
    <row r="20" spans="1:10" ht="24" customHeight="1">
      <c r="A20" s="10" t="s">
        <v>21</v>
      </c>
      <c r="B20" s="17">
        <v>12068</v>
      </c>
      <c r="C20" s="28">
        <v>12886</v>
      </c>
      <c r="D20" s="18">
        <f t="shared" si="2"/>
        <v>-818</v>
      </c>
      <c r="E20" s="19">
        <f t="shared" si="0"/>
        <v>-6.3479745460189303</v>
      </c>
      <c r="F20" s="20">
        <v>121982</v>
      </c>
      <c r="G20" s="26">
        <v>125354</v>
      </c>
      <c r="H20" s="18">
        <f t="shared" si="3"/>
        <v>-3372</v>
      </c>
      <c r="I20" s="5">
        <f t="shared" si="1"/>
        <v>-2.6899819710579642</v>
      </c>
    </row>
    <row r="21" spans="1:10" ht="24" customHeight="1">
      <c r="A21" s="10" t="s">
        <v>22</v>
      </c>
      <c r="B21" s="17">
        <v>19246</v>
      </c>
      <c r="C21" s="28">
        <v>20542</v>
      </c>
      <c r="D21" s="18">
        <f t="shared" si="2"/>
        <v>-1296</v>
      </c>
      <c r="E21" s="19">
        <f t="shared" si="0"/>
        <v>-6.3090254113523532</v>
      </c>
      <c r="F21" s="20">
        <v>157249</v>
      </c>
      <c r="G21" s="26">
        <v>169734</v>
      </c>
      <c r="H21" s="18">
        <f t="shared" si="3"/>
        <v>-12485</v>
      </c>
      <c r="I21" s="5">
        <f t="shared" si="1"/>
        <v>-7.3556270399566355</v>
      </c>
    </row>
    <row r="22" spans="1:10" ht="24" customHeight="1">
      <c r="A22" s="10" t="s">
        <v>24</v>
      </c>
      <c r="B22" s="17">
        <v>12536</v>
      </c>
      <c r="C22" s="28">
        <v>13637</v>
      </c>
      <c r="D22" s="18">
        <f t="shared" si="2"/>
        <v>-1101</v>
      </c>
      <c r="E22" s="19">
        <f t="shared" si="0"/>
        <v>-8.073623230915894</v>
      </c>
      <c r="F22" s="20">
        <v>124765</v>
      </c>
      <c r="G22" s="26">
        <v>135929</v>
      </c>
      <c r="H22" s="18">
        <f t="shared" si="3"/>
        <v>-11164</v>
      </c>
      <c r="I22" s="5">
        <f t="shared" si="1"/>
        <v>-8.2131112566119047</v>
      </c>
    </row>
    <row r="23" spans="1:10" ht="24" customHeight="1">
      <c r="A23" s="10" t="s">
        <v>25</v>
      </c>
      <c r="B23" s="17">
        <v>9060</v>
      </c>
      <c r="C23" s="28">
        <v>9869</v>
      </c>
      <c r="D23" s="18">
        <f t="shared" si="2"/>
        <v>-809</v>
      </c>
      <c r="E23" s="19">
        <f t="shared" si="0"/>
        <v>-8.1973857533691348</v>
      </c>
      <c r="F23" s="20">
        <v>75404</v>
      </c>
      <c r="G23" s="26">
        <v>82450</v>
      </c>
      <c r="H23" s="18">
        <f t="shared" si="3"/>
        <v>-7046</v>
      </c>
      <c r="I23" s="5">
        <f t="shared" si="1"/>
        <v>-8.5457853244390591</v>
      </c>
    </row>
    <row r="24" spans="1:10" ht="24" customHeight="1">
      <c r="A24" s="10" t="s">
        <v>26</v>
      </c>
      <c r="B24" s="17">
        <v>17825</v>
      </c>
      <c r="C24" s="28">
        <v>19310</v>
      </c>
      <c r="D24" s="18">
        <f t="shared" si="2"/>
        <v>-1485</v>
      </c>
      <c r="E24" s="19">
        <f t="shared" si="0"/>
        <v>-7.6903158984981896</v>
      </c>
      <c r="F24" s="20">
        <v>195069</v>
      </c>
      <c r="G24" s="26">
        <v>209682</v>
      </c>
      <c r="H24" s="18">
        <f t="shared" si="3"/>
        <v>-14613</v>
      </c>
      <c r="I24" s="5">
        <f t="shared" si="1"/>
        <v>-6.9691246745071105</v>
      </c>
    </row>
    <row r="25" spans="1:10" ht="24" customHeight="1">
      <c r="A25" s="10" t="s">
        <v>27</v>
      </c>
      <c r="B25" s="17">
        <v>20278</v>
      </c>
      <c r="C25" s="28">
        <v>21370</v>
      </c>
      <c r="D25" s="18">
        <f t="shared" si="2"/>
        <v>-1092</v>
      </c>
      <c r="E25" s="19">
        <f t="shared" si="0"/>
        <v>-5.1099672437997175</v>
      </c>
      <c r="F25" s="20">
        <v>172477</v>
      </c>
      <c r="G25" s="26">
        <v>185804</v>
      </c>
      <c r="H25" s="18">
        <f t="shared" si="3"/>
        <v>-13327</v>
      </c>
      <c r="I25" s="5">
        <f t="shared" si="1"/>
        <v>-7.1726119997416626</v>
      </c>
    </row>
    <row r="26" spans="1:10" ht="24" customHeight="1">
      <c r="A26" s="10" t="s">
        <v>28</v>
      </c>
      <c r="B26" s="17">
        <v>23557</v>
      </c>
      <c r="C26" s="28">
        <v>25830</v>
      </c>
      <c r="D26" s="18">
        <f t="shared" si="2"/>
        <v>-2273</v>
      </c>
      <c r="E26" s="19">
        <f t="shared" si="0"/>
        <v>-8.799845141308559</v>
      </c>
      <c r="F26" s="20">
        <v>215361</v>
      </c>
      <c r="G26" s="26">
        <v>231065</v>
      </c>
      <c r="H26" s="18">
        <f t="shared" si="3"/>
        <v>-15704</v>
      </c>
      <c r="I26" s="5">
        <f t="shared" si="1"/>
        <v>-6.7963560037218933</v>
      </c>
    </row>
    <row r="27" spans="1:10" ht="24" customHeight="1">
      <c r="A27" s="10" t="s">
        <v>29</v>
      </c>
      <c r="B27" s="17">
        <v>16636</v>
      </c>
      <c r="C27" s="28">
        <v>17889</v>
      </c>
      <c r="D27" s="18">
        <f t="shared" si="2"/>
        <v>-1253</v>
      </c>
      <c r="E27" s="19">
        <f t="shared" si="0"/>
        <v>-7.0043043210911708</v>
      </c>
      <c r="F27" s="20">
        <v>128556</v>
      </c>
      <c r="G27" s="26">
        <v>138941</v>
      </c>
      <c r="H27" s="18">
        <f t="shared" si="3"/>
        <v>-10385</v>
      </c>
      <c r="I27" s="5">
        <f t="shared" si="1"/>
        <v>-7.4743956067683364</v>
      </c>
    </row>
    <row r="28" spans="1:10" ht="24" customHeight="1">
      <c r="A28" s="10" t="s">
        <v>30</v>
      </c>
      <c r="B28" s="17">
        <v>20228</v>
      </c>
      <c r="C28" s="28">
        <v>21802</v>
      </c>
      <c r="D28" s="18">
        <f t="shared" si="2"/>
        <v>-1574</v>
      </c>
      <c r="E28" s="19">
        <f t="shared" si="0"/>
        <v>-7.2195211448490948</v>
      </c>
      <c r="F28" s="20">
        <v>176836</v>
      </c>
      <c r="G28" s="26">
        <v>192856</v>
      </c>
      <c r="H28" s="18">
        <f t="shared" si="3"/>
        <v>-16020</v>
      </c>
      <c r="I28" s="5">
        <f t="shared" si="1"/>
        <v>-8.3067158916497306</v>
      </c>
    </row>
    <row r="29" spans="1:10" ht="24" customHeight="1">
      <c r="A29" s="11" t="s">
        <v>10</v>
      </c>
      <c r="B29" s="21">
        <v>578</v>
      </c>
      <c r="C29" s="29">
        <v>539</v>
      </c>
      <c r="D29" s="22">
        <f t="shared" si="2"/>
        <v>39</v>
      </c>
      <c r="E29" s="23">
        <f t="shared" si="0"/>
        <v>7.235621521335811</v>
      </c>
      <c r="F29" s="24">
        <v>18768</v>
      </c>
      <c r="G29" s="27">
        <v>21243</v>
      </c>
      <c r="H29" s="22">
        <f t="shared" si="3"/>
        <v>-2475</v>
      </c>
      <c r="I29" s="6">
        <f t="shared" si="1"/>
        <v>-11.650896765993501</v>
      </c>
    </row>
    <row r="30" spans="1:10" ht="15" customHeight="1">
      <c r="A30" s="45" t="s">
        <v>37</v>
      </c>
      <c r="B30" s="45"/>
      <c r="C30" s="45"/>
      <c r="D30" s="45"/>
      <c r="E30" s="45"/>
      <c r="F30" s="45"/>
      <c r="G30" s="45"/>
      <c r="H30" s="45"/>
      <c r="I30" s="45"/>
    </row>
    <row r="31" spans="1:10" ht="15" customHeight="1">
      <c r="A31" s="45" t="s">
        <v>38</v>
      </c>
      <c r="B31" s="45"/>
      <c r="C31" s="45"/>
      <c r="D31" s="45"/>
      <c r="E31" s="45"/>
      <c r="F31" s="45"/>
      <c r="G31" s="45"/>
      <c r="H31" s="45"/>
      <c r="I31" s="45"/>
    </row>
    <row r="32" spans="1:10" ht="13.5" customHeight="1">
      <c r="A32" s="41" t="s">
        <v>35</v>
      </c>
      <c r="B32" s="41"/>
      <c r="C32" s="41"/>
      <c r="D32" s="41"/>
      <c r="E32" s="41"/>
      <c r="F32" s="41"/>
      <c r="G32" s="41"/>
      <c r="H32" s="41"/>
      <c r="I32" s="41"/>
    </row>
    <row r="33" spans="1:9" ht="13.5" customHeight="1">
      <c r="A33" s="30" t="s">
        <v>36</v>
      </c>
      <c r="B33" s="30"/>
      <c r="C33" s="30"/>
      <c r="D33" s="30"/>
      <c r="E33" s="30"/>
      <c r="F33" s="30"/>
      <c r="G33" s="30"/>
      <c r="H33" s="30"/>
      <c r="I33" s="30"/>
    </row>
    <row r="34" spans="1:9">
      <c r="A34" s="41" t="s">
        <v>33</v>
      </c>
      <c r="B34" s="41"/>
      <c r="C34" s="41"/>
      <c r="D34" s="41"/>
      <c r="E34" s="41"/>
      <c r="F34" s="41"/>
      <c r="G34" s="41"/>
      <c r="H34" s="41"/>
      <c r="I34" s="41"/>
    </row>
  </sheetData>
  <mergeCells count="8">
    <mergeCell ref="A34:I34"/>
    <mergeCell ref="A1:I1"/>
    <mergeCell ref="A2:A3"/>
    <mergeCell ref="B2:E2"/>
    <mergeCell ref="F2:I2"/>
    <mergeCell ref="A30:I30"/>
    <mergeCell ref="A31:I31"/>
    <mergeCell ref="A32:I32"/>
  </mergeCells>
  <phoneticPr fontId="2"/>
  <printOptions horizontalCentered="1"/>
  <pageMargins left="0.51181102362204722" right="0.51181102362204722" top="0.62992125984251968" bottom="0.39370078740157483" header="0.31496062992125984" footer="0.31496062992125984"/>
  <pageSetup paperSize="9" firstPageNumber="78" orientation="portrait" useFirstPageNumber="1" r:id="rId1"/>
  <headerFooter alignWithMargins="0">
    <oddFooter>&amp;C&amp;10-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3-2</vt:lpstr>
      <vt:lpstr>'3-2'!Print_Area</vt:lpstr>
    </vt:vector>
  </TitlesOfParts>
  <Company>city-toshima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02554615</dc:creator>
  <cp:lastModifiedBy>江藤 寿美子</cp:lastModifiedBy>
  <cp:lastPrinted>2020-01-09T06:00:16Z</cp:lastPrinted>
  <dcterms:created xsi:type="dcterms:W3CDTF">2011-03-23T00:09:21Z</dcterms:created>
  <dcterms:modified xsi:type="dcterms:W3CDTF">2020-01-21T01:21:36Z</dcterms:modified>
</cp:coreProperties>
</file>