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X:\06 統計調査Ｇ\06 豊島の統計\30年\作成\5.製造業\完成版\Excel\"/>
    </mc:Choice>
  </mc:AlternateContent>
  <bookViews>
    <workbookView xWindow="480" yWindow="90" windowWidth="18180" windowHeight="9000"/>
  </bookViews>
  <sheets>
    <sheet name="5-3" sheetId="3" r:id="rId1"/>
    <sheet name="5-3_計算式有" sheetId="4" r:id="rId2"/>
  </sheets>
  <calcPr calcId="152511"/>
</workbook>
</file>

<file path=xl/calcChain.xml><?xml version="1.0" encoding="utf-8"?>
<calcChain xmlns="http://schemas.openxmlformats.org/spreadsheetml/2006/main">
  <c r="L6" i="4" l="1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5" i="4"/>
  <c r="I32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5" i="4"/>
</calcChain>
</file>

<file path=xl/sharedStrings.xml><?xml version="1.0" encoding="utf-8"?>
<sst xmlns="http://schemas.openxmlformats.org/spreadsheetml/2006/main" count="114" uniqueCount="46">
  <si>
    <t>総数</t>
    <rPh sb="0" eb="2">
      <t>ソウスウ</t>
    </rPh>
    <phoneticPr fontId="2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</si>
  <si>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2"/>
  </si>
  <si>
    <t>従業者数</t>
  </si>
  <si>
    <t>製造品出荷額等</t>
  </si>
  <si>
    <t>付加価値額</t>
  </si>
  <si>
    <t>実数</t>
  </si>
  <si>
    <t>区部</t>
    <rPh sb="0" eb="2">
      <t>クブ</t>
    </rPh>
    <phoneticPr fontId="2"/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</si>
  <si>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</si>
  <si>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</si>
  <si>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</si>
  <si>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</si>
  <si>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</si>
  <si>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</si>
  <si>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</si>
  <si>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</si>
  <si>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</si>
  <si>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</si>
  <si>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</si>
  <si>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</si>
  <si>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</si>
  <si>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</si>
  <si>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</si>
  <si>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</si>
  <si>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</si>
  <si>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</si>
  <si>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</si>
  <si>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</si>
  <si>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</si>
  <si>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</si>
  <si>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</si>
  <si>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  <rPh sb="0" eb="1">
      <t>シ</t>
    </rPh>
    <rPh sb="1" eb="2">
      <t>ブ</t>
    </rPh>
    <phoneticPr fontId="2"/>
  </si>
  <si>
    <t>郡部</t>
    <rPh sb="0" eb="2">
      <t>グンブ</t>
    </rPh>
    <phoneticPr fontId="2"/>
  </si>
  <si>
    <t>島部</t>
    <rPh sb="0" eb="2">
      <t>シマベ</t>
    </rPh>
    <phoneticPr fontId="2"/>
  </si>
  <si>
    <t>増減
率(％)</t>
    <rPh sb="0" eb="2">
      <t>ゾウゲン</t>
    </rPh>
    <rPh sb="3" eb="4">
      <t>リツ</t>
    </rPh>
    <phoneticPr fontId="2"/>
  </si>
  <si>
    <t>実数
(人)</t>
    <rPh sb="4" eb="5">
      <t>ニン</t>
    </rPh>
    <phoneticPr fontId="2"/>
  </si>
  <si>
    <t>実数
(万円)</t>
    <rPh sb="4" eb="6">
      <t>マンエン</t>
    </rPh>
    <phoneticPr fontId="2"/>
  </si>
  <si>
    <t xml:space="preserve"> </t>
    <phoneticPr fontId="1"/>
  </si>
  <si>
    <t>26年</t>
    <rPh sb="2" eb="3">
      <t>ネン</t>
    </rPh>
    <phoneticPr fontId="2"/>
  </si>
  <si>
    <t>平成28年</t>
    <rPh sb="0" eb="2">
      <t>ヘイセイ</t>
    </rPh>
    <rPh sb="4" eb="5">
      <t>ネン</t>
    </rPh>
    <phoneticPr fontId="2"/>
  </si>
  <si>
    <t>資料：東京都総務局「東京の工業　工業統計調査」</t>
    <rPh sb="0" eb="2">
      <t>シリョウ</t>
    </rPh>
    <rPh sb="3" eb="6">
      <t>トウキョウト</t>
    </rPh>
    <rPh sb="6" eb="8">
      <t>ソウム</t>
    </rPh>
    <rPh sb="8" eb="9">
      <t>キョク</t>
    </rPh>
    <rPh sb="10" eb="12">
      <t>トウキョウ</t>
    </rPh>
    <rPh sb="13" eb="15">
      <t>コウギョウ</t>
    </rPh>
    <rPh sb="16" eb="18">
      <t>コウギョウ</t>
    </rPh>
    <rPh sb="18" eb="20">
      <t>トウケイ</t>
    </rPh>
    <rPh sb="20" eb="22">
      <t>チョウサ</t>
    </rPh>
    <phoneticPr fontId="2"/>
  </si>
  <si>
    <t>3　東京都の工業（従業者４人以上）</t>
    <rPh sb="2" eb="4">
      <t>トウキョウ</t>
    </rPh>
    <rPh sb="4" eb="5">
      <t>ト</t>
    </rPh>
    <rPh sb="6" eb="8">
      <t>コウギョウ</t>
    </rPh>
    <rPh sb="9" eb="12">
      <t>ジュウギョウシャ</t>
    </rPh>
    <rPh sb="13" eb="14">
      <t>ニン</t>
    </rPh>
    <rPh sb="14" eb="16">
      <t>イジョウ</t>
    </rPh>
    <phoneticPr fontId="2"/>
  </si>
  <si>
    <t>各年12月31日現在の数値）</t>
    <phoneticPr fontId="2"/>
  </si>
  <si>
    <t>※製品出荷額等は各年の年間（1月1日から12月31日）の数値で、事業所数及び従業者数は翌年の6月1日現在の数値である（平成26年は、</t>
    <rPh sb="1" eb="3">
      <t>セイヒン</t>
    </rPh>
    <rPh sb="3" eb="5">
      <t>シュッカ</t>
    </rPh>
    <rPh sb="5" eb="6">
      <t>ガク</t>
    </rPh>
    <rPh sb="6" eb="7">
      <t>トウ</t>
    </rPh>
    <rPh sb="8" eb="10">
      <t>カクネン</t>
    </rPh>
    <rPh sb="11" eb="13">
      <t>ネンカン</t>
    </rPh>
    <rPh sb="15" eb="16">
      <t>ガツ</t>
    </rPh>
    <rPh sb="17" eb="18">
      <t>ニチ</t>
    </rPh>
    <rPh sb="22" eb="23">
      <t>ガツ</t>
    </rPh>
    <rPh sb="25" eb="26">
      <t>ニチ</t>
    </rPh>
    <rPh sb="28" eb="30">
      <t>スウチ</t>
    </rPh>
    <rPh sb="34" eb="35">
      <t>ショ</t>
    </rPh>
    <rPh sb="40" eb="41">
      <t>シャ</t>
    </rPh>
    <rPh sb="43" eb="45">
      <t>ヨクネン</t>
    </rPh>
    <rPh sb="47" eb="48">
      <t>ガツ</t>
    </rPh>
    <rPh sb="49" eb="50">
      <t>ニチ</t>
    </rPh>
    <rPh sb="50" eb="52">
      <t>ゲンザイ</t>
    </rPh>
    <rPh sb="53" eb="55">
      <t>スウチ</t>
    </rPh>
    <phoneticPr fontId="2"/>
  </si>
  <si>
    <t>資料：東京都 総務局 統計部 産業統計課 工業統計担当「東京の工業　工業統計調査」</t>
    <rPh sb="0" eb="2">
      <t>シリョウ</t>
    </rPh>
    <rPh sb="3" eb="6">
      <t>トウキョウト</t>
    </rPh>
    <rPh sb="7" eb="9">
      <t>ソウム</t>
    </rPh>
    <rPh sb="9" eb="10">
      <t>キョク</t>
    </rPh>
    <rPh sb="11" eb="13">
      <t>トウケイ</t>
    </rPh>
    <rPh sb="13" eb="14">
      <t>ブ</t>
    </rPh>
    <rPh sb="15" eb="17">
      <t>サンギョウ</t>
    </rPh>
    <rPh sb="17" eb="19">
      <t>トウケイ</t>
    </rPh>
    <rPh sb="19" eb="20">
      <t>カ</t>
    </rPh>
    <rPh sb="21" eb="23">
      <t>コウギョウ</t>
    </rPh>
    <rPh sb="23" eb="25">
      <t>トウケイ</t>
    </rPh>
    <rPh sb="25" eb="27">
      <t>タントウ</t>
    </rPh>
    <rPh sb="28" eb="30">
      <t>トウキョウ</t>
    </rPh>
    <rPh sb="31" eb="33">
      <t>コウギョウ</t>
    </rPh>
    <rPh sb="34" eb="36">
      <t>コウギョウ</t>
    </rPh>
    <rPh sb="36" eb="38">
      <t>トウケイ</t>
    </rPh>
    <rPh sb="38" eb="40">
      <t>チョウサ</t>
    </rPh>
    <phoneticPr fontId="2"/>
  </si>
  <si>
    <t>各年12月31日現在の数値）｡</t>
    <phoneticPr fontId="2"/>
  </si>
  <si>
    <t>3　東京都の工業（従業者4人以上）</t>
    <rPh sb="2" eb="4">
      <t>トウキョウ</t>
    </rPh>
    <rPh sb="4" eb="5">
      <t>ト</t>
    </rPh>
    <rPh sb="6" eb="8">
      <t>コウギョウ</t>
    </rPh>
    <rPh sb="9" eb="12">
      <t>ジュウギョウシャ</t>
    </rPh>
    <rPh sb="13" eb="14">
      <t>ニン</t>
    </rPh>
    <rPh sb="14" eb="16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</si>
</sst>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▲ &quot;#,##0"/>
    <numFmt numFmtId="177" formatCode="0.0;&quot;▲ &quot;0.0"/>
    <numFmt numFmtId="178" formatCode="#,##0.0;&quot;▲ &quot;#,##0.0"/>
    <numFmt numFmtId="179" formatCode="#,##0_);\(#,##0\)"/>
    <numFmt numFmtId="180" formatCode="0.0%"/>
  </numFmts>
  <fonts count="9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center"/>
    </xf>
  </cellStyleXfs>
  <cellXfs count="35">
    <xf numFmtId="0" fontId="0" fillId="0" borderId="0" xfId="0"/>
    <xf numFmtId="176" fontId="3" fillId="0" borderId="0" xfId="2" applyNumberFormat="1" applyFont="1" applyFill="1" applyProtection="1">
      <protection locked="0"/>
    </xf>
    <xf numFmtId="176" fontId="3" fillId="0" borderId="0" xfId="2" applyNumberFormat="1" applyFont="1" applyFill="1" applyAlignment="1" applyProtection="1">
      <alignment vertical="center"/>
      <protection locked="0"/>
    </xf>
    <xf numFmtId="176" fontId="3" fillId="0" borderId="0" xfId="2" applyNumberFormat="1" applyFont="1" applyFill="1" applyAlignment="1" applyProtection="1">
      <alignment vertical="top"/>
      <protection locked="0"/>
    </xf>
    <xf numFmtId="176" fontId="3" fillId="0" borderId="0" xfId="2" applyNumberFormat="1" applyFont="1" applyFill="1" applyBorder="1" applyProtection="1">
      <protection locked="0"/>
    </xf>
    <xf numFmtId="176" fontId="3" fillId="0" borderId="0" xfId="2" applyNumberFormat="1" applyFont="1" applyFill="1" applyAlignment="1" applyProtection="1">
      <alignment horizontal="distributed"/>
      <protection locked="0"/>
    </xf>
    <xf numFmtId="176" fontId="6" fillId="2" borderId="1" xfId="2" applyNumberFormat="1" applyFont="1" applyFill="1" applyBorder="1" applyAlignment="1" applyProtection="1">
      <alignment horizontal="center" vertical="center"/>
      <protection locked="0"/>
    </xf>
    <xf numFmtId="176" fontId="6" fillId="2" borderId="1" xfId="2" applyNumberFormat="1" applyFont="1" applyFill="1" applyBorder="1" applyAlignment="1" applyProtection="1">
      <alignment horizontal="centerContinuous" vertical="center"/>
      <protection locked="0"/>
    </xf>
    <xf numFmtId="176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176" fontId="7" fillId="0" borderId="1" xfId="2" applyNumberFormat="1" applyFont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/>
    </xf>
    <xf numFmtId="176" fontId="7" fillId="0" borderId="1" xfId="2" applyNumberFormat="1" applyFont="1" applyFill="1" applyBorder="1" applyAlignment="1">
      <alignment horizontal="right" vertical="center"/>
    </xf>
    <xf numFmtId="177" fontId="7" fillId="0" borderId="1" xfId="2" applyNumberFormat="1" applyFont="1" applyFill="1" applyBorder="1" applyAlignment="1">
      <alignment horizontal="right" vertical="center"/>
    </xf>
    <xf numFmtId="178" fontId="7" fillId="0" borderId="1" xfId="2" applyNumberFormat="1" applyFont="1" applyFill="1" applyBorder="1" applyAlignment="1">
      <alignment horizontal="right" vertical="center"/>
    </xf>
    <xf numFmtId="176" fontId="8" fillId="0" borderId="1" xfId="2" applyNumberFormat="1" applyFont="1" applyFill="1" applyBorder="1" applyAlignment="1">
      <alignment horizontal="right" vertical="center"/>
    </xf>
    <xf numFmtId="177" fontId="8" fillId="0" borderId="1" xfId="2" applyNumberFormat="1" applyFont="1" applyFill="1" applyBorder="1" applyAlignment="1">
      <alignment horizontal="center" vertical="center"/>
    </xf>
    <xf numFmtId="178" fontId="8" fillId="0" borderId="1" xfId="2" applyNumberFormat="1" applyFont="1" applyFill="1" applyBorder="1" applyAlignment="1">
      <alignment horizontal="right" vertical="center"/>
    </xf>
    <xf numFmtId="176" fontId="7" fillId="0" borderId="1" xfId="2" applyNumberFormat="1" applyFont="1" applyFill="1" applyBorder="1" applyAlignment="1" applyProtection="1">
      <alignment horizontal="right" vertical="center"/>
      <protection locked="0"/>
    </xf>
    <xf numFmtId="176" fontId="7" fillId="0" borderId="1" xfId="2" applyNumberFormat="1" applyFont="1" applyFill="1" applyBorder="1" applyAlignment="1" applyProtection="1">
      <alignment horizontal="right" vertical="center"/>
    </xf>
    <xf numFmtId="176" fontId="7" fillId="0" borderId="1" xfId="3" applyNumberFormat="1" applyFont="1" applyFill="1" applyBorder="1" applyAlignment="1">
      <alignment horizontal="right" vertical="center"/>
    </xf>
    <xf numFmtId="179" fontId="7" fillId="0" borderId="0" xfId="2" applyNumberFormat="1" applyFont="1" applyBorder="1" applyAlignment="1"/>
    <xf numFmtId="180" fontId="7" fillId="0" borderId="1" xfId="2" applyNumberFormat="1" applyFont="1" applyFill="1" applyBorder="1" applyAlignment="1">
      <alignment horizontal="right" vertical="center"/>
    </xf>
    <xf numFmtId="179" fontId="7" fillId="0" borderId="0" xfId="2" applyNumberFormat="1" applyFont="1" applyBorder="1" applyAlignment="1">
      <alignment vertical="center"/>
    </xf>
    <xf numFmtId="176" fontId="6" fillId="2" borderId="1" xfId="2" applyNumberFormat="1" applyFont="1" applyFill="1" applyBorder="1" applyAlignment="1" applyProtection="1">
      <alignment horizontal="center" vertical="center"/>
      <protection locked="0"/>
    </xf>
    <xf numFmtId="179" fontId="7" fillId="0" borderId="0" xfId="2" applyNumberFormat="1" applyFont="1" applyBorder="1" applyAlignment="1">
      <alignment horizontal="left" vertical="center"/>
    </xf>
    <xf numFmtId="176" fontId="7" fillId="0" borderId="2" xfId="2" applyNumberFormat="1" applyFont="1" applyFill="1" applyBorder="1" applyAlignment="1" applyProtection="1">
      <alignment horizontal="left" vertical="center"/>
      <protection locked="0"/>
    </xf>
    <xf numFmtId="176" fontId="5" fillId="0" borderId="3" xfId="2" applyNumberFormat="1" applyFont="1" applyFill="1" applyBorder="1" applyAlignment="1" applyProtection="1">
      <alignment horizontal="left" vertical="center"/>
      <protection locked="0"/>
    </xf>
    <xf numFmtId="176" fontId="6" fillId="2" borderId="4" xfId="2" applyNumberFormat="1" applyFont="1" applyFill="1" applyBorder="1" applyAlignment="1" applyProtection="1">
      <alignment horizontal="center" vertical="center"/>
      <protection locked="0"/>
    </xf>
    <xf numFmtId="176" fontId="6" fillId="2" borderId="5" xfId="2" applyNumberFormat="1" applyFont="1" applyFill="1" applyBorder="1" applyAlignment="1" applyProtection="1">
      <alignment horizontal="center" vertical="center"/>
      <protection locked="0"/>
    </xf>
    <xf numFmtId="176" fontId="6" fillId="2" borderId="6" xfId="2" applyNumberFormat="1" applyFont="1" applyFill="1" applyBorder="1" applyAlignment="1" applyProtection="1">
      <alignment horizontal="center" vertical="center"/>
      <protection locked="0"/>
    </xf>
    <xf numFmtId="176" fontId="6" fillId="2" borderId="7" xfId="2" applyNumberFormat="1" applyFont="1" applyFill="1" applyBorder="1" applyAlignment="1" applyProtection="1">
      <alignment horizontal="center" vertical="center"/>
      <protection locked="0"/>
    </xf>
    <xf numFmtId="176" fontId="6" fillId="2" borderId="8" xfId="2" applyNumberFormat="1" applyFont="1" applyFill="1" applyBorder="1" applyAlignment="1" applyProtection="1">
      <alignment horizontal="center" vertical="center"/>
      <protection locked="0"/>
    </xf>
    <xf numFmtId="176" fontId="6" fillId="0" borderId="2" xfId="2" applyNumberFormat="1" applyFont="1" applyFill="1" applyBorder="1" applyAlignment="1" applyProtection="1">
      <alignment horizontal="left"/>
      <protection locked="0"/>
    </xf>
    <xf numFmtId="179" fontId="7" fillId="0" borderId="0" xfId="2" applyNumberFormat="1" applyFont="1" applyBorder="1" applyAlignment="1">
      <alignment horizontal="left"/>
    </xf>
  </cellXfs>
  <cellStyles count="4">
    <cellStyle name="パーセント 2" xfId="1"/>
    <cellStyle name="標準" xfId="0" builtinId="0"/>
    <cellStyle name="標準 2" xfId="2"/>
    <cellStyle name="標準_sokuho-3(2002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Normal="100" zoomScaleSheetLayoutView="100" workbookViewId="0">
      <pane ySplit="1" topLeftCell="A2" activePane="bottomLeft" state="frozen"/>
      <selection pane="bottomLeft" activeCell="A34" sqref="A34:M34"/>
    </sheetView>
  </sheetViews>
  <sheetFormatPr defaultRowHeight="11.25"/>
  <cols>
    <col min="1" max="1" width="7.625" style="5" customWidth="1"/>
    <col min="2" max="2" width="5.5" style="1" customWidth="1"/>
    <col min="3" max="3" width="6.25" style="1" customWidth="1"/>
    <col min="4" max="4" width="5.5" style="1" customWidth="1"/>
    <col min="5" max="5" width="6.375" style="1" customWidth="1"/>
    <col min="6" max="6" width="6.75" style="1" customWidth="1"/>
    <col min="7" max="7" width="6.375" style="1" customWidth="1"/>
    <col min="8" max="8" width="9.625" style="1" customWidth="1"/>
    <col min="9" max="9" width="6.5" style="1" customWidth="1"/>
    <col min="10" max="10" width="10" style="1" customWidth="1"/>
    <col min="11" max="11" width="9.625" style="1" customWidth="1"/>
    <col min="12" max="12" width="7" style="1" bestFit="1" customWidth="1"/>
    <col min="13" max="13" width="10" style="1" customWidth="1"/>
    <col min="14" max="16384" width="9" style="1"/>
  </cols>
  <sheetData>
    <row r="1" spans="1:13" ht="30" customHeight="1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22.5" customHeight="1">
      <c r="A2" s="24" t="s">
        <v>36</v>
      </c>
      <c r="B2" s="30" t="s">
        <v>1</v>
      </c>
      <c r="C2" s="31"/>
      <c r="D2" s="31"/>
      <c r="E2" s="30" t="s">
        <v>2</v>
      </c>
      <c r="F2" s="31"/>
      <c r="G2" s="31"/>
      <c r="H2" s="30" t="s">
        <v>3</v>
      </c>
      <c r="I2" s="31"/>
      <c r="J2" s="31"/>
      <c r="K2" s="30" t="s">
        <v>4</v>
      </c>
      <c r="L2" s="31"/>
      <c r="M2" s="32"/>
    </row>
    <row r="3" spans="1:13" s="2" customFormat="1" ht="18" customHeight="1">
      <c r="A3" s="28"/>
      <c r="B3" s="24" t="s">
        <v>38</v>
      </c>
      <c r="C3" s="24"/>
      <c r="D3" s="7" t="s">
        <v>37</v>
      </c>
      <c r="E3" s="24" t="s">
        <v>38</v>
      </c>
      <c r="F3" s="24"/>
      <c r="G3" s="7" t="s">
        <v>37</v>
      </c>
      <c r="H3" s="24" t="s">
        <v>38</v>
      </c>
      <c r="I3" s="24"/>
      <c r="J3" s="7" t="s">
        <v>37</v>
      </c>
      <c r="K3" s="24" t="s">
        <v>38</v>
      </c>
      <c r="L3" s="24"/>
      <c r="M3" s="7" t="s">
        <v>37</v>
      </c>
    </row>
    <row r="4" spans="1:13" s="2" customFormat="1" ht="34.5" customHeight="1">
      <c r="A4" s="29"/>
      <c r="B4" s="6" t="s">
        <v>5</v>
      </c>
      <c r="C4" s="8" t="s">
        <v>33</v>
      </c>
      <c r="D4" s="6" t="s">
        <v>5</v>
      </c>
      <c r="E4" s="8" t="s">
        <v>34</v>
      </c>
      <c r="F4" s="8" t="s">
        <v>33</v>
      </c>
      <c r="G4" s="8" t="s">
        <v>34</v>
      </c>
      <c r="H4" s="8" t="s">
        <v>35</v>
      </c>
      <c r="I4" s="8" t="s">
        <v>33</v>
      </c>
      <c r="J4" s="8" t="s">
        <v>35</v>
      </c>
      <c r="K4" s="8" t="s">
        <v>35</v>
      </c>
      <c r="L4" s="8" t="s">
        <v>33</v>
      </c>
      <c r="M4" s="8" t="s">
        <v>35</v>
      </c>
    </row>
    <row r="5" spans="1:13" s="3" customFormat="1" ht="26.25" customHeight="1">
      <c r="A5" s="9" t="s">
        <v>0</v>
      </c>
      <c r="B5" s="12">
        <v>10789</v>
      </c>
      <c r="C5" s="13">
        <v>-11.2</v>
      </c>
      <c r="D5" s="12">
        <v>12156</v>
      </c>
      <c r="E5" s="12">
        <v>252315</v>
      </c>
      <c r="F5" s="14">
        <v>-6.5</v>
      </c>
      <c r="G5" s="12">
        <v>269815</v>
      </c>
      <c r="H5" s="12">
        <v>778488531</v>
      </c>
      <c r="I5" s="14">
        <v>-4.5999999999999996</v>
      </c>
      <c r="J5" s="12">
        <v>815935066</v>
      </c>
      <c r="K5" s="12">
        <v>330509343</v>
      </c>
      <c r="L5" s="14">
        <v>3.5</v>
      </c>
      <c r="M5" s="12">
        <v>319317370</v>
      </c>
    </row>
    <row r="6" spans="1:13" s="3" customFormat="1" ht="26.25" customHeight="1">
      <c r="A6" s="9" t="s">
        <v>6</v>
      </c>
      <c r="B6" s="12">
        <v>8256</v>
      </c>
      <c r="C6" s="13">
        <v>-12.3</v>
      </c>
      <c r="D6" s="12">
        <v>9415</v>
      </c>
      <c r="E6" s="12">
        <v>139203</v>
      </c>
      <c r="F6" s="14">
        <v>-7.8</v>
      </c>
      <c r="G6" s="12">
        <v>150908</v>
      </c>
      <c r="H6" s="12">
        <v>285357756</v>
      </c>
      <c r="I6" s="14">
        <v>-11.1</v>
      </c>
      <c r="J6" s="12">
        <v>320963388</v>
      </c>
      <c r="K6" s="12">
        <v>120817428</v>
      </c>
      <c r="L6" s="14">
        <v>-13</v>
      </c>
      <c r="M6" s="12">
        <v>138854391</v>
      </c>
    </row>
    <row r="7" spans="1:13" s="3" customFormat="1" ht="26.25" customHeight="1">
      <c r="A7" s="10" t="s">
        <v>7</v>
      </c>
      <c r="B7" s="12">
        <v>87</v>
      </c>
      <c r="C7" s="13">
        <v>-18.7</v>
      </c>
      <c r="D7" s="12">
        <v>107</v>
      </c>
      <c r="E7" s="12">
        <v>1814</v>
      </c>
      <c r="F7" s="14">
        <v>-12.2</v>
      </c>
      <c r="G7" s="12">
        <v>2066</v>
      </c>
      <c r="H7" s="12">
        <v>3843881</v>
      </c>
      <c r="I7" s="14">
        <v>-15.8</v>
      </c>
      <c r="J7" s="12">
        <v>4562622</v>
      </c>
      <c r="K7" s="12">
        <v>1601329</v>
      </c>
      <c r="L7" s="14">
        <v>-28.7</v>
      </c>
      <c r="M7" s="12">
        <v>2247412</v>
      </c>
    </row>
    <row r="8" spans="1:13" s="3" customFormat="1" ht="26.25" customHeight="1">
      <c r="A8" s="10" t="s">
        <v>8</v>
      </c>
      <c r="B8" s="12">
        <v>122</v>
      </c>
      <c r="C8" s="13">
        <v>-26.5</v>
      </c>
      <c r="D8" s="12">
        <v>166</v>
      </c>
      <c r="E8" s="12">
        <v>1988</v>
      </c>
      <c r="F8" s="14">
        <v>-20.7</v>
      </c>
      <c r="G8" s="12">
        <v>2508</v>
      </c>
      <c r="H8" s="12">
        <v>3554923</v>
      </c>
      <c r="I8" s="14">
        <v>-32.9</v>
      </c>
      <c r="J8" s="12">
        <v>5294852</v>
      </c>
      <c r="K8" s="12">
        <v>1690284</v>
      </c>
      <c r="L8" s="14">
        <v>-25</v>
      </c>
      <c r="M8" s="12">
        <v>2254278</v>
      </c>
    </row>
    <row r="9" spans="1:13" s="3" customFormat="1" ht="26.25" customHeight="1">
      <c r="A9" s="10" t="s">
        <v>9</v>
      </c>
      <c r="B9" s="12">
        <v>88</v>
      </c>
      <c r="C9" s="13">
        <v>-31.3</v>
      </c>
      <c r="D9" s="12">
        <v>128</v>
      </c>
      <c r="E9" s="12">
        <v>1228</v>
      </c>
      <c r="F9" s="14">
        <v>-33.700000000000003</v>
      </c>
      <c r="G9" s="12">
        <v>1852</v>
      </c>
      <c r="H9" s="12">
        <v>2712162</v>
      </c>
      <c r="I9" s="14">
        <v>-40.4</v>
      </c>
      <c r="J9" s="12">
        <v>4553742</v>
      </c>
      <c r="K9" s="12">
        <v>1211653</v>
      </c>
      <c r="L9" s="14">
        <v>-37.6</v>
      </c>
      <c r="M9" s="12">
        <v>1942002</v>
      </c>
    </row>
    <row r="10" spans="1:13" s="3" customFormat="1" ht="26.25" customHeight="1">
      <c r="A10" s="10" t="s">
        <v>10</v>
      </c>
      <c r="B10" s="12">
        <v>259</v>
      </c>
      <c r="C10" s="13">
        <v>-11.3</v>
      </c>
      <c r="D10" s="12">
        <v>292</v>
      </c>
      <c r="E10" s="12">
        <v>5742</v>
      </c>
      <c r="F10" s="14">
        <v>-29.9</v>
      </c>
      <c r="G10" s="12">
        <v>8186</v>
      </c>
      <c r="H10" s="12">
        <v>10222786</v>
      </c>
      <c r="I10" s="14">
        <v>-51.3</v>
      </c>
      <c r="J10" s="12">
        <v>20999351</v>
      </c>
      <c r="K10" s="12">
        <v>4261477</v>
      </c>
      <c r="L10" s="14">
        <v>-41.8</v>
      </c>
      <c r="M10" s="12">
        <v>7319350</v>
      </c>
    </row>
    <row r="11" spans="1:13" s="3" customFormat="1" ht="26.25" customHeight="1">
      <c r="A11" s="10" t="s">
        <v>11</v>
      </c>
      <c r="B11" s="12">
        <v>236</v>
      </c>
      <c r="C11" s="13">
        <v>-20.3</v>
      </c>
      <c r="D11" s="12">
        <v>296</v>
      </c>
      <c r="E11" s="12">
        <v>5401</v>
      </c>
      <c r="F11" s="14">
        <v>-8</v>
      </c>
      <c r="G11" s="12">
        <v>5871</v>
      </c>
      <c r="H11" s="12">
        <v>10174465</v>
      </c>
      <c r="I11" s="14">
        <v>-8.3000000000000007</v>
      </c>
      <c r="J11" s="12">
        <v>11097249</v>
      </c>
      <c r="K11" s="12">
        <v>4506632</v>
      </c>
      <c r="L11" s="14">
        <v>-8.8000000000000007</v>
      </c>
      <c r="M11" s="12">
        <v>4938950</v>
      </c>
    </row>
    <row r="12" spans="1:13" s="3" customFormat="1" ht="26.25" customHeight="1">
      <c r="A12" s="10" t="s">
        <v>12</v>
      </c>
      <c r="B12" s="12">
        <v>393</v>
      </c>
      <c r="C12" s="13">
        <v>-12.5</v>
      </c>
      <c r="D12" s="12">
        <v>449</v>
      </c>
      <c r="E12" s="12">
        <v>4017</v>
      </c>
      <c r="F12" s="14">
        <v>-8.6999999999999993</v>
      </c>
      <c r="G12" s="12">
        <v>4400</v>
      </c>
      <c r="H12" s="12">
        <v>6910478</v>
      </c>
      <c r="I12" s="14">
        <v>-5.3</v>
      </c>
      <c r="J12" s="12">
        <v>7294133</v>
      </c>
      <c r="K12" s="12">
        <v>2838406</v>
      </c>
      <c r="L12" s="14">
        <v>-3.9</v>
      </c>
      <c r="M12" s="12">
        <v>2954429</v>
      </c>
    </row>
    <row r="13" spans="1:13" s="3" customFormat="1" ht="26.25" customHeight="1">
      <c r="A13" s="10" t="s">
        <v>13</v>
      </c>
      <c r="B13" s="12">
        <v>731</v>
      </c>
      <c r="C13" s="13">
        <v>-11.7</v>
      </c>
      <c r="D13" s="12">
        <v>828</v>
      </c>
      <c r="E13" s="12">
        <v>11946</v>
      </c>
      <c r="F13" s="14">
        <v>-2.8</v>
      </c>
      <c r="G13" s="12">
        <v>12284</v>
      </c>
      <c r="H13" s="12">
        <v>24716338</v>
      </c>
      <c r="I13" s="14">
        <v>-9.6</v>
      </c>
      <c r="J13" s="12">
        <v>27356155</v>
      </c>
      <c r="K13" s="12">
        <v>12454978</v>
      </c>
      <c r="L13" s="14">
        <v>-19.100000000000001</v>
      </c>
      <c r="M13" s="12">
        <v>15397329</v>
      </c>
    </row>
    <row r="14" spans="1:13" s="3" customFormat="1" ht="26.25" customHeight="1">
      <c r="A14" s="10" t="s">
        <v>14</v>
      </c>
      <c r="B14" s="12">
        <v>489</v>
      </c>
      <c r="C14" s="13">
        <v>-13.8</v>
      </c>
      <c r="D14" s="12">
        <v>567</v>
      </c>
      <c r="E14" s="12">
        <v>9317</v>
      </c>
      <c r="F14" s="14">
        <v>-11</v>
      </c>
      <c r="G14" s="12">
        <v>10465</v>
      </c>
      <c r="H14" s="12">
        <v>25792355</v>
      </c>
      <c r="I14" s="14">
        <v>-9.3000000000000007</v>
      </c>
      <c r="J14" s="12">
        <v>28427883</v>
      </c>
      <c r="K14" s="12">
        <v>11546445</v>
      </c>
      <c r="L14" s="14">
        <v>-4</v>
      </c>
      <c r="M14" s="12">
        <v>12029952</v>
      </c>
    </row>
    <row r="15" spans="1:13" s="3" customFormat="1" ht="26.25" customHeight="1">
      <c r="A15" s="10" t="s">
        <v>15</v>
      </c>
      <c r="B15" s="12">
        <v>352</v>
      </c>
      <c r="C15" s="13">
        <v>-11.3</v>
      </c>
      <c r="D15" s="12">
        <v>397</v>
      </c>
      <c r="E15" s="12">
        <v>5678</v>
      </c>
      <c r="F15" s="14">
        <v>-3.6</v>
      </c>
      <c r="G15" s="12">
        <v>5893</v>
      </c>
      <c r="H15" s="12">
        <v>9705864</v>
      </c>
      <c r="I15" s="14">
        <v>5.7</v>
      </c>
      <c r="J15" s="12">
        <v>9183843</v>
      </c>
      <c r="K15" s="12">
        <v>4486604</v>
      </c>
      <c r="L15" s="14">
        <v>1.9</v>
      </c>
      <c r="M15" s="12">
        <v>4402308</v>
      </c>
    </row>
    <row r="16" spans="1:13" s="3" customFormat="1" ht="26.25" customHeight="1">
      <c r="A16" s="10" t="s">
        <v>16</v>
      </c>
      <c r="B16" s="12">
        <v>129</v>
      </c>
      <c r="C16" s="13">
        <v>-8.5</v>
      </c>
      <c r="D16" s="12">
        <v>141</v>
      </c>
      <c r="E16" s="12">
        <v>2472</v>
      </c>
      <c r="F16" s="14">
        <v>-2.8</v>
      </c>
      <c r="G16" s="12">
        <v>2542</v>
      </c>
      <c r="H16" s="12">
        <v>5013030</v>
      </c>
      <c r="I16" s="14">
        <v>0.8</v>
      </c>
      <c r="J16" s="12">
        <v>4970959</v>
      </c>
      <c r="K16" s="12">
        <v>2138430</v>
      </c>
      <c r="L16" s="14">
        <v>10.199999999999999</v>
      </c>
      <c r="M16" s="12">
        <v>1939796</v>
      </c>
    </row>
    <row r="17" spans="1:13" s="3" customFormat="1" ht="26.25" customHeight="1">
      <c r="A17" s="10" t="s">
        <v>17</v>
      </c>
      <c r="B17" s="12">
        <v>1254</v>
      </c>
      <c r="C17" s="13">
        <v>-11.3</v>
      </c>
      <c r="D17" s="12">
        <v>1413</v>
      </c>
      <c r="E17" s="12">
        <v>19752</v>
      </c>
      <c r="F17" s="14">
        <v>-8.1</v>
      </c>
      <c r="G17" s="12">
        <v>21496</v>
      </c>
      <c r="H17" s="12">
        <v>40190587</v>
      </c>
      <c r="I17" s="14">
        <v>-2.2000000000000002</v>
      </c>
      <c r="J17" s="12">
        <v>41102927</v>
      </c>
      <c r="K17" s="12">
        <v>16996650</v>
      </c>
      <c r="L17" s="14">
        <v>-5.9</v>
      </c>
      <c r="M17" s="12">
        <v>18065643</v>
      </c>
    </row>
    <row r="18" spans="1:13" s="3" customFormat="1" ht="26.25" customHeight="1">
      <c r="A18" s="10" t="s">
        <v>18</v>
      </c>
      <c r="B18" s="12">
        <v>143</v>
      </c>
      <c r="C18" s="13">
        <v>-19.7</v>
      </c>
      <c r="D18" s="12">
        <v>178</v>
      </c>
      <c r="E18" s="12">
        <v>2023</v>
      </c>
      <c r="F18" s="14">
        <v>-16.3</v>
      </c>
      <c r="G18" s="12">
        <v>2416</v>
      </c>
      <c r="H18" s="12">
        <v>3964027</v>
      </c>
      <c r="I18" s="14">
        <v>0</v>
      </c>
      <c r="J18" s="12">
        <v>3963337</v>
      </c>
      <c r="K18" s="12">
        <v>1868664</v>
      </c>
      <c r="L18" s="14">
        <v>-2.2999999999999998</v>
      </c>
      <c r="M18" s="12">
        <v>1911729</v>
      </c>
    </row>
    <row r="19" spans="1:13" s="3" customFormat="1" ht="26.25" customHeight="1">
      <c r="A19" s="10" t="s">
        <v>19</v>
      </c>
      <c r="B19" s="12">
        <v>45</v>
      </c>
      <c r="C19" s="13">
        <v>-22.4</v>
      </c>
      <c r="D19" s="12">
        <v>58</v>
      </c>
      <c r="E19" s="12">
        <v>866</v>
      </c>
      <c r="F19" s="14">
        <v>-16.5</v>
      </c>
      <c r="G19" s="12">
        <v>1037</v>
      </c>
      <c r="H19" s="12">
        <v>1382316</v>
      </c>
      <c r="I19" s="14">
        <v>-22.1</v>
      </c>
      <c r="J19" s="12">
        <v>1773470</v>
      </c>
      <c r="K19" s="12">
        <v>603235</v>
      </c>
      <c r="L19" s="14">
        <v>-28.5</v>
      </c>
      <c r="M19" s="12">
        <v>843476</v>
      </c>
    </row>
    <row r="20" spans="1:13" s="3" customFormat="1" ht="26.25" customHeight="1">
      <c r="A20" s="10" t="s">
        <v>20</v>
      </c>
      <c r="B20" s="12">
        <v>59</v>
      </c>
      <c r="C20" s="13">
        <v>-24.4</v>
      </c>
      <c r="D20" s="12">
        <v>78</v>
      </c>
      <c r="E20" s="12">
        <v>731</v>
      </c>
      <c r="F20" s="14">
        <v>-19.8</v>
      </c>
      <c r="G20" s="12">
        <v>911</v>
      </c>
      <c r="H20" s="12">
        <v>1035100</v>
      </c>
      <c r="I20" s="14">
        <v>-15.5</v>
      </c>
      <c r="J20" s="12">
        <v>1224380</v>
      </c>
      <c r="K20" s="12">
        <v>493718</v>
      </c>
      <c r="L20" s="14">
        <v>-19.3</v>
      </c>
      <c r="M20" s="12">
        <v>611789</v>
      </c>
    </row>
    <row r="21" spans="1:13" s="3" customFormat="1" ht="26.25" customHeight="1">
      <c r="A21" s="10" t="s">
        <v>21</v>
      </c>
      <c r="B21" s="12">
        <v>85</v>
      </c>
      <c r="C21" s="13">
        <v>-10.5</v>
      </c>
      <c r="D21" s="12">
        <v>95</v>
      </c>
      <c r="E21" s="12">
        <v>1393</v>
      </c>
      <c r="F21" s="14">
        <v>35.9</v>
      </c>
      <c r="G21" s="12">
        <v>1025</v>
      </c>
      <c r="H21" s="12">
        <v>1430273</v>
      </c>
      <c r="I21" s="14">
        <v>-18.399999999999999</v>
      </c>
      <c r="J21" s="12">
        <v>1753417</v>
      </c>
      <c r="K21" s="12">
        <v>647756</v>
      </c>
      <c r="L21" s="14">
        <v>-21.5</v>
      </c>
      <c r="M21" s="12">
        <v>825553</v>
      </c>
    </row>
    <row r="22" spans="1:13" s="3" customFormat="1" ht="26.25" customHeight="1">
      <c r="A22" s="11" t="s">
        <v>22</v>
      </c>
      <c r="B22" s="15">
        <v>130</v>
      </c>
      <c r="C22" s="16">
        <v>-19.3</v>
      </c>
      <c r="D22" s="15">
        <v>161</v>
      </c>
      <c r="E22" s="15">
        <v>2368</v>
      </c>
      <c r="F22" s="17">
        <v>-21.1</v>
      </c>
      <c r="G22" s="15">
        <v>3003</v>
      </c>
      <c r="H22" s="15">
        <v>3838012</v>
      </c>
      <c r="I22" s="17">
        <v>-32.9</v>
      </c>
      <c r="J22" s="15">
        <v>5720484</v>
      </c>
      <c r="K22" s="15">
        <v>1928505</v>
      </c>
      <c r="L22" s="17">
        <v>-32.299999999999997</v>
      </c>
      <c r="M22" s="15">
        <v>2847259</v>
      </c>
    </row>
    <row r="23" spans="1:13" s="3" customFormat="1" ht="26.25" customHeight="1">
      <c r="A23" s="10" t="s">
        <v>23</v>
      </c>
      <c r="B23" s="12">
        <v>250</v>
      </c>
      <c r="C23" s="13">
        <v>-12.3</v>
      </c>
      <c r="D23" s="12">
        <v>285</v>
      </c>
      <c r="E23" s="12">
        <v>8237</v>
      </c>
      <c r="F23" s="14">
        <v>4.3</v>
      </c>
      <c r="G23" s="12">
        <v>7895</v>
      </c>
      <c r="H23" s="12">
        <v>17990069</v>
      </c>
      <c r="I23" s="14">
        <v>-25.2</v>
      </c>
      <c r="J23" s="12">
        <v>24056734</v>
      </c>
      <c r="K23" s="12">
        <v>7878616</v>
      </c>
      <c r="L23" s="14">
        <v>-24.6</v>
      </c>
      <c r="M23" s="12">
        <v>10445354</v>
      </c>
    </row>
    <row r="24" spans="1:13" s="3" customFormat="1" ht="26.25" customHeight="1">
      <c r="A24" s="10" t="s">
        <v>24</v>
      </c>
      <c r="B24" s="12">
        <v>455</v>
      </c>
      <c r="C24" s="13">
        <v>-9.9</v>
      </c>
      <c r="D24" s="12">
        <v>505</v>
      </c>
      <c r="E24" s="12">
        <v>5583</v>
      </c>
      <c r="F24" s="14">
        <v>-4</v>
      </c>
      <c r="G24" s="12">
        <v>5814</v>
      </c>
      <c r="H24" s="12">
        <v>9044680</v>
      </c>
      <c r="I24" s="14">
        <v>-3.9</v>
      </c>
      <c r="J24" s="12">
        <v>9407813</v>
      </c>
      <c r="K24" s="12">
        <v>3714934</v>
      </c>
      <c r="L24" s="14">
        <v>-4.7</v>
      </c>
      <c r="M24" s="12">
        <v>3897851</v>
      </c>
    </row>
    <row r="25" spans="1:13" s="3" customFormat="1" ht="26.25" customHeight="1">
      <c r="A25" s="10" t="s">
        <v>25</v>
      </c>
      <c r="B25" s="12">
        <v>612</v>
      </c>
      <c r="C25" s="13">
        <v>-8.4</v>
      </c>
      <c r="D25" s="12">
        <v>668</v>
      </c>
      <c r="E25" s="12">
        <v>14850</v>
      </c>
      <c r="F25" s="14">
        <v>-9.6999999999999993</v>
      </c>
      <c r="G25" s="12">
        <v>16454</v>
      </c>
      <c r="H25" s="12">
        <v>35068795</v>
      </c>
      <c r="I25" s="14">
        <v>-17.600000000000001</v>
      </c>
      <c r="J25" s="12">
        <v>42582847</v>
      </c>
      <c r="K25" s="12">
        <v>13593013</v>
      </c>
      <c r="L25" s="14">
        <v>-27</v>
      </c>
      <c r="M25" s="12">
        <v>18630087</v>
      </c>
    </row>
    <row r="26" spans="1:13" s="3" customFormat="1" ht="26.25" customHeight="1">
      <c r="A26" s="10" t="s">
        <v>26</v>
      </c>
      <c r="B26" s="12">
        <v>178</v>
      </c>
      <c r="C26" s="13">
        <v>-7.8</v>
      </c>
      <c r="D26" s="12">
        <v>193</v>
      </c>
      <c r="E26" s="12">
        <v>3183</v>
      </c>
      <c r="F26" s="14">
        <v>5</v>
      </c>
      <c r="G26" s="12">
        <v>3032</v>
      </c>
      <c r="H26" s="12">
        <v>6731922</v>
      </c>
      <c r="I26" s="14">
        <v>9.1999999999999993</v>
      </c>
      <c r="J26" s="12">
        <v>6163668</v>
      </c>
      <c r="K26" s="12">
        <v>2615173</v>
      </c>
      <c r="L26" s="14">
        <v>1.6</v>
      </c>
      <c r="M26" s="12">
        <v>2574752</v>
      </c>
    </row>
    <row r="27" spans="1:13" s="3" customFormat="1" ht="26.25" customHeight="1">
      <c r="A27" s="10" t="s">
        <v>27</v>
      </c>
      <c r="B27" s="12">
        <v>795</v>
      </c>
      <c r="C27" s="13">
        <v>-10</v>
      </c>
      <c r="D27" s="12">
        <v>883</v>
      </c>
      <c r="E27" s="12">
        <v>12640</v>
      </c>
      <c r="F27" s="14">
        <v>-0.9</v>
      </c>
      <c r="G27" s="12">
        <v>12760</v>
      </c>
      <c r="H27" s="12">
        <v>26038152</v>
      </c>
      <c r="I27" s="14">
        <v>14.8</v>
      </c>
      <c r="J27" s="12">
        <v>22689403</v>
      </c>
      <c r="K27" s="12">
        <v>10104604</v>
      </c>
      <c r="L27" s="14">
        <v>18.399999999999999</v>
      </c>
      <c r="M27" s="12">
        <v>8537500</v>
      </c>
    </row>
    <row r="28" spans="1:13" s="3" customFormat="1" ht="26.25" customHeight="1">
      <c r="A28" s="10" t="s">
        <v>28</v>
      </c>
      <c r="B28" s="12">
        <v>692</v>
      </c>
      <c r="C28" s="13">
        <v>-10.1</v>
      </c>
      <c r="D28" s="12">
        <v>770</v>
      </c>
      <c r="E28" s="12">
        <v>9055</v>
      </c>
      <c r="F28" s="14">
        <v>-4.9000000000000004</v>
      </c>
      <c r="G28" s="12">
        <v>9525</v>
      </c>
      <c r="H28" s="12">
        <v>16853310</v>
      </c>
      <c r="I28" s="14">
        <v>-0.2</v>
      </c>
      <c r="J28" s="12">
        <v>16893556</v>
      </c>
      <c r="K28" s="12">
        <v>6189704</v>
      </c>
      <c r="L28" s="14">
        <v>-7.7</v>
      </c>
      <c r="M28" s="12">
        <v>6706659</v>
      </c>
    </row>
    <row r="29" spans="1:13" s="3" customFormat="1" ht="26.25" customHeight="1">
      <c r="A29" s="10" t="s">
        <v>29</v>
      </c>
      <c r="B29" s="12">
        <v>672</v>
      </c>
      <c r="C29" s="13">
        <v>-11.2</v>
      </c>
      <c r="D29" s="12">
        <v>757</v>
      </c>
      <c r="E29" s="12">
        <v>8919</v>
      </c>
      <c r="F29" s="14">
        <v>-5.8</v>
      </c>
      <c r="G29" s="12">
        <v>9473</v>
      </c>
      <c r="H29" s="12">
        <v>19144231</v>
      </c>
      <c r="I29" s="14">
        <v>-3.8</v>
      </c>
      <c r="J29" s="12">
        <v>19890563</v>
      </c>
      <c r="K29" s="12">
        <v>7446618</v>
      </c>
      <c r="L29" s="14">
        <v>-1.1000000000000001</v>
      </c>
      <c r="M29" s="12">
        <v>7530933</v>
      </c>
    </row>
    <row r="30" spans="1:13" s="3" customFormat="1" ht="26.25" customHeight="1">
      <c r="A30" s="9" t="s">
        <v>30</v>
      </c>
      <c r="B30" s="18">
        <v>2220</v>
      </c>
      <c r="C30" s="13">
        <v>-8.4</v>
      </c>
      <c r="D30" s="18">
        <v>2424</v>
      </c>
      <c r="E30" s="18">
        <v>104325</v>
      </c>
      <c r="F30" s="14">
        <v>-5.4</v>
      </c>
      <c r="G30" s="18">
        <v>110309</v>
      </c>
      <c r="H30" s="18">
        <v>430006217</v>
      </c>
      <c r="I30" s="14">
        <v>-4</v>
      </c>
      <c r="J30" s="18">
        <v>447780650</v>
      </c>
      <c r="K30" s="18">
        <v>174326314</v>
      </c>
      <c r="L30" s="14">
        <v>10.1</v>
      </c>
      <c r="M30" s="18">
        <v>158309785</v>
      </c>
    </row>
    <row r="31" spans="1:13" s="3" customFormat="1" ht="26.25" customHeight="1">
      <c r="A31" s="9" t="s">
        <v>31</v>
      </c>
      <c r="B31" s="18">
        <v>273</v>
      </c>
      <c r="C31" s="13">
        <v>-1.1000000000000001</v>
      </c>
      <c r="D31" s="18">
        <v>276</v>
      </c>
      <c r="E31" s="18">
        <v>8452</v>
      </c>
      <c r="F31" s="14">
        <v>2.2999999999999998</v>
      </c>
      <c r="G31" s="18">
        <v>8263</v>
      </c>
      <c r="H31" s="19">
        <v>62783060</v>
      </c>
      <c r="I31" s="14">
        <v>34</v>
      </c>
      <c r="J31" s="18">
        <v>46851618</v>
      </c>
      <c r="K31" s="18">
        <v>35219892</v>
      </c>
      <c r="L31" s="14">
        <v>60</v>
      </c>
      <c r="M31" s="18">
        <v>22011541</v>
      </c>
    </row>
    <row r="32" spans="1:13" s="3" customFormat="1" ht="26.25" customHeight="1">
      <c r="A32" s="9" t="s">
        <v>32</v>
      </c>
      <c r="B32" s="18">
        <v>40</v>
      </c>
      <c r="C32" s="13">
        <v>-2.4</v>
      </c>
      <c r="D32" s="18">
        <v>41</v>
      </c>
      <c r="E32" s="20">
        <v>335</v>
      </c>
      <c r="F32" s="14">
        <v>0</v>
      </c>
      <c r="G32" s="18">
        <v>335</v>
      </c>
      <c r="H32" s="19">
        <v>341498</v>
      </c>
      <c r="I32" s="14">
        <v>0.6</v>
      </c>
      <c r="J32" s="18">
        <v>339410</v>
      </c>
      <c r="K32" s="20">
        <v>145709</v>
      </c>
      <c r="L32" s="14">
        <v>2.9</v>
      </c>
      <c r="M32" s="18">
        <v>141653</v>
      </c>
    </row>
    <row r="33" spans="1:13" s="4" customFormat="1" ht="15" customHeight="1">
      <c r="A33" s="26" t="s">
        <v>43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>
      <c r="A34" s="25" t="s">
        <v>42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>
      <c r="A35" s="23" t="s">
        <v>44</v>
      </c>
    </row>
  </sheetData>
  <mergeCells count="12">
    <mergeCell ref="H3:I3"/>
    <mergeCell ref="A34:M34"/>
    <mergeCell ref="K3:L3"/>
    <mergeCell ref="A33:M33"/>
    <mergeCell ref="A1:M1"/>
    <mergeCell ref="A2:A4"/>
    <mergeCell ref="B2:D2"/>
    <mergeCell ref="E2:G2"/>
    <mergeCell ref="H2:J2"/>
    <mergeCell ref="K2:M2"/>
    <mergeCell ref="B3:C3"/>
    <mergeCell ref="E3:F3"/>
  </mergeCells>
  <phoneticPr fontId="1"/>
  <printOptions horizontalCentered="1"/>
  <pageMargins left="0.51181102362204722" right="0.51181102362204722" top="0.62992125984251968" bottom="0.39370078740157483" header="0.31496062992125984" footer="0.31496062992125984"/>
  <pageSetup paperSize="9" scale="95" firstPageNumber="99" orientation="portrait" useFirstPageNumber="1" horizontalDpi="300" verticalDpi="300" r:id="rId1"/>
  <headerFooter alignWithMargins="0">
    <oddFooter>&amp;C&amp;"-,標準"&amp;10-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view="pageBreakPreview" zoomScaleNormal="100" zoomScaleSheetLayoutView="100" workbookViewId="0">
      <pane ySplit="1" topLeftCell="A14" activePane="bottomLeft" state="frozen"/>
      <selection pane="bottomLeft" activeCell="P8" sqref="P8"/>
    </sheetView>
  </sheetViews>
  <sheetFormatPr defaultRowHeight="11.25"/>
  <cols>
    <col min="1" max="1" width="7.625" style="5" customWidth="1"/>
    <col min="2" max="2" width="5.5" style="1" customWidth="1"/>
    <col min="3" max="3" width="6.25" style="1" customWidth="1"/>
    <col min="4" max="4" width="5.5" style="1" customWidth="1"/>
    <col min="5" max="5" width="6.375" style="1" customWidth="1"/>
    <col min="6" max="6" width="6.75" style="1" customWidth="1"/>
    <col min="7" max="7" width="6.375" style="1" customWidth="1"/>
    <col min="8" max="8" width="9.625" style="1" customWidth="1"/>
    <col min="9" max="9" width="6.5" style="1" customWidth="1"/>
    <col min="10" max="10" width="10" style="1" customWidth="1"/>
    <col min="11" max="11" width="9.625" style="1" customWidth="1"/>
    <col min="12" max="12" width="7" style="1" bestFit="1" customWidth="1"/>
    <col min="13" max="13" width="10" style="1" customWidth="1"/>
    <col min="14" max="16384" width="9" style="1"/>
  </cols>
  <sheetData>
    <row r="1" spans="1:13" ht="30" customHeight="1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22.5" customHeight="1">
      <c r="A2" s="24" t="s">
        <v>36</v>
      </c>
      <c r="B2" s="30" t="s">
        <v>1</v>
      </c>
      <c r="C2" s="31"/>
      <c r="D2" s="31"/>
      <c r="E2" s="30" t="s">
        <v>2</v>
      </c>
      <c r="F2" s="31"/>
      <c r="G2" s="31"/>
      <c r="H2" s="30" t="s">
        <v>3</v>
      </c>
      <c r="I2" s="31"/>
      <c r="J2" s="31"/>
      <c r="K2" s="30" t="s">
        <v>4</v>
      </c>
      <c r="L2" s="31"/>
      <c r="M2" s="32"/>
    </row>
    <row r="3" spans="1:13" s="2" customFormat="1" ht="18" customHeight="1">
      <c r="A3" s="28"/>
      <c r="B3" s="24" t="s">
        <v>38</v>
      </c>
      <c r="C3" s="24"/>
      <c r="D3" s="7" t="s">
        <v>37</v>
      </c>
      <c r="E3" s="24" t="s">
        <v>38</v>
      </c>
      <c r="F3" s="24"/>
      <c r="G3" s="7" t="s">
        <v>37</v>
      </c>
      <c r="H3" s="24" t="s">
        <v>38</v>
      </c>
      <c r="I3" s="24"/>
      <c r="J3" s="7" t="s">
        <v>37</v>
      </c>
      <c r="K3" s="24" t="s">
        <v>38</v>
      </c>
      <c r="L3" s="24"/>
      <c r="M3" s="7" t="s">
        <v>37</v>
      </c>
    </row>
    <row r="4" spans="1:13" s="2" customFormat="1" ht="34.5" customHeight="1">
      <c r="A4" s="29"/>
      <c r="B4" s="6" t="s">
        <v>5</v>
      </c>
      <c r="C4" s="8" t="s">
        <v>33</v>
      </c>
      <c r="D4" s="6" t="s">
        <v>5</v>
      </c>
      <c r="E4" s="8" t="s">
        <v>34</v>
      </c>
      <c r="F4" s="8" t="s">
        <v>33</v>
      </c>
      <c r="G4" s="8" t="s">
        <v>34</v>
      </c>
      <c r="H4" s="8" t="s">
        <v>35</v>
      </c>
      <c r="I4" s="8" t="s">
        <v>33</v>
      </c>
      <c r="J4" s="8" t="s">
        <v>35</v>
      </c>
      <c r="K4" s="8" t="s">
        <v>35</v>
      </c>
      <c r="L4" s="8" t="s">
        <v>33</v>
      </c>
      <c r="M4" s="8" t="s">
        <v>35</v>
      </c>
    </row>
    <row r="5" spans="1:13" s="3" customFormat="1" ht="26.25" customHeight="1">
      <c r="A5" s="9" t="s">
        <v>0</v>
      </c>
      <c r="B5" s="12">
        <v>10789</v>
      </c>
      <c r="C5" s="22">
        <f>(B5-D5)/D5</f>
        <v>-0.11245475485357026</v>
      </c>
      <c r="D5" s="12">
        <v>12156</v>
      </c>
      <c r="E5" s="12">
        <v>252315</v>
      </c>
      <c r="F5" s="22">
        <f>(E5-G5)/G5</f>
        <v>-6.485925541574783E-2</v>
      </c>
      <c r="G5" s="12">
        <v>269815</v>
      </c>
      <c r="H5" s="12">
        <v>778488531</v>
      </c>
      <c r="I5" s="22">
        <f>(H5-J5)/J5</f>
        <v>-4.5894013580732661E-2</v>
      </c>
      <c r="J5" s="12">
        <v>815935066</v>
      </c>
      <c r="K5" s="12">
        <v>330509343</v>
      </c>
      <c r="L5" s="22">
        <f>(K5-M5)/M5</f>
        <v>3.5049684268663492E-2</v>
      </c>
      <c r="M5" s="12">
        <v>319317370</v>
      </c>
    </row>
    <row r="6" spans="1:13" s="3" customFormat="1" ht="26.25" customHeight="1">
      <c r="A6" s="9" t="s">
        <v>6</v>
      </c>
      <c r="B6" s="12">
        <v>8256</v>
      </c>
      <c r="C6" s="22">
        <f t="shared" ref="C6:C32" si="0">(B6-D6)/D6</f>
        <v>-0.12310143388210303</v>
      </c>
      <c r="D6" s="12">
        <v>9415</v>
      </c>
      <c r="E6" s="12">
        <v>139203</v>
      </c>
      <c r="F6" s="22">
        <f t="shared" ref="F6:F32" si="1">(E6-G6)/G6</f>
        <v>-7.7563813714316004E-2</v>
      </c>
      <c r="G6" s="12">
        <v>150908</v>
      </c>
      <c r="H6" s="12">
        <v>285357756</v>
      </c>
      <c r="I6" s="22">
        <f t="shared" ref="I6:I31" si="2">(H6-J6)/J6</f>
        <v>-0.11093362461640018</v>
      </c>
      <c r="J6" s="12">
        <v>320963388</v>
      </c>
      <c r="K6" s="12">
        <v>120817428</v>
      </c>
      <c r="L6" s="22">
        <f t="shared" ref="L6:L32" si="3">(K6-M6)/M6</f>
        <v>-0.12989839838770384</v>
      </c>
      <c r="M6" s="12">
        <v>138854391</v>
      </c>
    </row>
    <row r="7" spans="1:13" s="3" customFormat="1" ht="26.25" customHeight="1">
      <c r="A7" s="10" t="s">
        <v>7</v>
      </c>
      <c r="B7" s="12">
        <v>87</v>
      </c>
      <c r="C7" s="22">
        <f t="shared" si="0"/>
        <v>-0.18691588785046728</v>
      </c>
      <c r="D7" s="12">
        <v>107</v>
      </c>
      <c r="E7" s="12">
        <v>1814</v>
      </c>
      <c r="F7" s="22">
        <f t="shared" si="1"/>
        <v>-0.12197483059051308</v>
      </c>
      <c r="G7" s="12">
        <v>2066</v>
      </c>
      <c r="H7" s="12">
        <v>3843881</v>
      </c>
      <c r="I7" s="22">
        <f t="shared" si="2"/>
        <v>-0.15752806171539085</v>
      </c>
      <c r="J7" s="12">
        <v>4562622</v>
      </c>
      <c r="K7" s="12">
        <v>1601329</v>
      </c>
      <c r="L7" s="22">
        <f t="shared" si="3"/>
        <v>-0.28747866434814801</v>
      </c>
      <c r="M7" s="12">
        <v>2247412</v>
      </c>
    </row>
    <row r="8" spans="1:13" s="3" customFormat="1" ht="26.25" customHeight="1">
      <c r="A8" s="10" t="s">
        <v>8</v>
      </c>
      <c r="B8" s="12">
        <v>122</v>
      </c>
      <c r="C8" s="22">
        <f t="shared" si="0"/>
        <v>-0.26506024096385544</v>
      </c>
      <c r="D8" s="12">
        <v>166</v>
      </c>
      <c r="E8" s="12">
        <v>1988</v>
      </c>
      <c r="F8" s="22">
        <f t="shared" si="1"/>
        <v>-0.20733652312599682</v>
      </c>
      <c r="G8" s="12">
        <v>2508</v>
      </c>
      <c r="H8" s="12">
        <v>3554923</v>
      </c>
      <c r="I8" s="22">
        <f t="shared" si="2"/>
        <v>-0.3286076740199726</v>
      </c>
      <c r="J8" s="12">
        <v>5294852</v>
      </c>
      <c r="K8" s="12">
        <v>1690284</v>
      </c>
      <c r="L8" s="22">
        <f t="shared" si="3"/>
        <v>-0.250188308629193</v>
      </c>
      <c r="M8" s="12">
        <v>2254278</v>
      </c>
    </row>
    <row r="9" spans="1:13" s="3" customFormat="1" ht="26.25" customHeight="1">
      <c r="A9" s="10" t="s">
        <v>9</v>
      </c>
      <c r="B9" s="12">
        <v>88</v>
      </c>
      <c r="C9" s="22">
        <f t="shared" si="0"/>
        <v>-0.3125</v>
      </c>
      <c r="D9" s="12">
        <v>128</v>
      </c>
      <c r="E9" s="12">
        <v>1228</v>
      </c>
      <c r="F9" s="22">
        <f t="shared" si="1"/>
        <v>-0.33693304535637147</v>
      </c>
      <c r="G9" s="12">
        <v>1852</v>
      </c>
      <c r="H9" s="12">
        <v>2712162</v>
      </c>
      <c r="I9" s="22">
        <f t="shared" si="2"/>
        <v>-0.40441026303202948</v>
      </c>
      <c r="J9" s="12">
        <v>4553742</v>
      </c>
      <c r="K9" s="12">
        <v>1211653</v>
      </c>
      <c r="L9" s="22">
        <f t="shared" si="3"/>
        <v>-0.376080457177696</v>
      </c>
      <c r="M9" s="12">
        <v>1942002</v>
      </c>
    </row>
    <row r="10" spans="1:13" s="3" customFormat="1" ht="26.25" customHeight="1">
      <c r="A10" s="10" t="s">
        <v>10</v>
      </c>
      <c r="B10" s="12">
        <v>259</v>
      </c>
      <c r="C10" s="22">
        <f t="shared" si="0"/>
        <v>-0.11301369863013698</v>
      </c>
      <c r="D10" s="12">
        <v>292</v>
      </c>
      <c r="E10" s="12">
        <v>5742</v>
      </c>
      <c r="F10" s="22">
        <f t="shared" si="1"/>
        <v>-0.29855851453701443</v>
      </c>
      <c r="G10" s="12">
        <v>8186</v>
      </c>
      <c r="H10" s="12">
        <v>10222786</v>
      </c>
      <c r="I10" s="22">
        <f t="shared" si="2"/>
        <v>-0.51318562178421612</v>
      </c>
      <c r="J10" s="12">
        <v>20999351</v>
      </c>
      <c r="K10" s="12">
        <v>4261477</v>
      </c>
      <c r="L10" s="22">
        <f t="shared" si="3"/>
        <v>-0.41777931100439247</v>
      </c>
      <c r="M10" s="12">
        <v>7319350</v>
      </c>
    </row>
    <row r="11" spans="1:13" s="3" customFormat="1" ht="26.25" customHeight="1">
      <c r="A11" s="10" t="s">
        <v>11</v>
      </c>
      <c r="B11" s="12">
        <v>236</v>
      </c>
      <c r="C11" s="22">
        <f t="shared" si="0"/>
        <v>-0.20270270270270271</v>
      </c>
      <c r="D11" s="12">
        <v>296</v>
      </c>
      <c r="E11" s="12">
        <v>5401</v>
      </c>
      <c r="F11" s="22">
        <f t="shared" si="1"/>
        <v>-8.0054505195026396E-2</v>
      </c>
      <c r="G11" s="12">
        <v>5871</v>
      </c>
      <c r="H11" s="12">
        <v>10174465</v>
      </c>
      <c r="I11" s="22">
        <f t="shared" si="2"/>
        <v>-8.3154302476226322E-2</v>
      </c>
      <c r="J11" s="12">
        <v>11097249</v>
      </c>
      <c r="K11" s="12">
        <v>4506632</v>
      </c>
      <c r="L11" s="22">
        <f t="shared" si="3"/>
        <v>-8.7532370240638188E-2</v>
      </c>
      <c r="M11" s="12">
        <v>4938950</v>
      </c>
    </row>
    <row r="12" spans="1:13" s="3" customFormat="1" ht="26.25" customHeight="1">
      <c r="A12" s="10" t="s">
        <v>12</v>
      </c>
      <c r="B12" s="12">
        <v>393</v>
      </c>
      <c r="C12" s="22">
        <f t="shared" si="0"/>
        <v>-0.12472160356347439</v>
      </c>
      <c r="D12" s="12">
        <v>449</v>
      </c>
      <c r="E12" s="12">
        <v>4017</v>
      </c>
      <c r="F12" s="22">
        <f t="shared" si="1"/>
        <v>-8.7045454545454551E-2</v>
      </c>
      <c r="G12" s="12">
        <v>4400</v>
      </c>
      <c r="H12" s="12">
        <v>6910478</v>
      </c>
      <c r="I12" s="22">
        <f t="shared" si="2"/>
        <v>-5.2597752193440948E-2</v>
      </c>
      <c r="J12" s="12">
        <v>7294133</v>
      </c>
      <c r="K12" s="12">
        <v>2838406</v>
      </c>
      <c r="L12" s="22">
        <f t="shared" si="3"/>
        <v>-3.9270870953405888E-2</v>
      </c>
      <c r="M12" s="12">
        <v>2954429</v>
      </c>
    </row>
    <row r="13" spans="1:13" s="3" customFormat="1" ht="26.25" customHeight="1">
      <c r="A13" s="10" t="s">
        <v>13</v>
      </c>
      <c r="B13" s="12">
        <v>731</v>
      </c>
      <c r="C13" s="22">
        <f t="shared" si="0"/>
        <v>-0.11714975845410629</v>
      </c>
      <c r="D13" s="12">
        <v>828</v>
      </c>
      <c r="E13" s="12">
        <v>11946</v>
      </c>
      <c r="F13" s="22">
        <f t="shared" si="1"/>
        <v>-2.7515467274503418E-2</v>
      </c>
      <c r="G13" s="12">
        <v>12284</v>
      </c>
      <c r="H13" s="12">
        <v>24716338</v>
      </c>
      <c r="I13" s="22">
        <f t="shared" si="2"/>
        <v>-9.6498100701651962E-2</v>
      </c>
      <c r="J13" s="12">
        <v>27356155</v>
      </c>
      <c r="K13" s="12">
        <v>12454978</v>
      </c>
      <c r="L13" s="22">
        <f t="shared" si="3"/>
        <v>-0.19109489704350671</v>
      </c>
      <c r="M13" s="12">
        <v>15397329</v>
      </c>
    </row>
    <row r="14" spans="1:13" s="3" customFormat="1" ht="26.25" customHeight="1">
      <c r="A14" s="10" t="s">
        <v>14</v>
      </c>
      <c r="B14" s="12">
        <v>489</v>
      </c>
      <c r="C14" s="22">
        <f t="shared" si="0"/>
        <v>-0.13756613756613756</v>
      </c>
      <c r="D14" s="12">
        <v>567</v>
      </c>
      <c r="E14" s="12">
        <v>9317</v>
      </c>
      <c r="F14" s="22">
        <f t="shared" si="1"/>
        <v>-0.1096989966555184</v>
      </c>
      <c r="G14" s="12">
        <v>10465</v>
      </c>
      <c r="H14" s="12">
        <v>25792355</v>
      </c>
      <c r="I14" s="22">
        <f t="shared" si="2"/>
        <v>-9.270926013027421E-2</v>
      </c>
      <c r="J14" s="12">
        <v>28427883</v>
      </c>
      <c r="K14" s="12">
        <v>11546445</v>
      </c>
      <c r="L14" s="22">
        <f t="shared" si="3"/>
        <v>-4.0191930940372829E-2</v>
      </c>
      <c r="M14" s="12">
        <v>12029952</v>
      </c>
    </row>
    <row r="15" spans="1:13" s="3" customFormat="1" ht="26.25" customHeight="1">
      <c r="A15" s="10" t="s">
        <v>15</v>
      </c>
      <c r="B15" s="12">
        <v>352</v>
      </c>
      <c r="C15" s="22">
        <f t="shared" si="0"/>
        <v>-0.11335012594458438</v>
      </c>
      <c r="D15" s="12">
        <v>397</v>
      </c>
      <c r="E15" s="12">
        <v>5678</v>
      </c>
      <c r="F15" s="22">
        <f t="shared" si="1"/>
        <v>-3.6483964025114543E-2</v>
      </c>
      <c r="G15" s="12">
        <v>5893</v>
      </c>
      <c r="H15" s="12">
        <v>9705864</v>
      </c>
      <c r="I15" s="22">
        <f t="shared" si="2"/>
        <v>5.6841237377424678E-2</v>
      </c>
      <c r="J15" s="12">
        <v>9183843</v>
      </c>
      <c r="K15" s="12">
        <v>4486604</v>
      </c>
      <c r="L15" s="22">
        <f t="shared" si="3"/>
        <v>1.9148137749562276E-2</v>
      </c>
      <c r="M15" s="12">
        <v>4402308</v>
      </c>
    </row>
    <row r="16" spans="1:13" s="3" customFormat="1" ht="26.25" customHeight="1">
      <c r="A16" s="10" t="s">
        <v>16</v>
      </c>
      <c r="B16" s="12">
        <v>129</v>
      </c>
      <c r="C16" s="22">
        <f t="shared" si="0"/>
        <v>-8.5106382978723402E-2</v>
      </c>
      <c r="D16" s="12">
        <v>141</v>
      </c>
      <c r="E16" s="12">
        <v>2472</v>
      </c>
      <c r="F16" s="22">
        <f t="shared" si="1"/>
        <v>-2.7537372147915028E-2</v>
      </c>
      <c r="G16" s="12">
        <v>2542</v>
      </c>
      <c r="H16" s="12">
        <v>5013030</v>
      </c>
      <c r="I16" s="22">
        <f t="shared" si="2"/>
        <v>8.4633568693686673E-3</v>
      </c>
      <c r="J16" s="12">
        <v>4970959</v>
      </c>
      <c r="K16" s="12">
        <v>2138430</v>
      </c>
      <c r="L16" s="22">
        <f t="shared" si="3"/>
        <v>0.10239942756867217</v>
      </c>
      <c r="M16" s="12">
        <v>1939796</v>
      </c>
    </row>
    <row r="17" spans="1:13" s="3" customFormat="1" ht="26.25" customHeight="1">
      <c r="A17" s="10" t="s">
        <v>17</v>
      </c>
      <c r="B17" s="12">
        <v>1254</v>
      </c>
      <c r="C17" s="22">
        <f t="shared" si="0"/>
        <v>-0.11252653927813164</v>
      </c>
      <c r="D17" s="12">
        <v>1413</v>
      </c>
      <c r="E17" s="12">
        <v>19752</v>
      </c>
      <c r="F17" s="22">
        <f t="shared" si="1"/>
        <v>-8.113137327874953E-2</v>
      </c>
      <c r="G17" s="12">
        <v>21496</v>
      </c>
      <c r="H17" s="12">
        <v>40190587</v>
      </c>
      <c r="I17" s="22">
        <f t="shared" si="2"/>
        <v>-2.2196472771878265E-2</v>
      </c>
      <c r="J17" s="12">
        <v>41102927</v>
      </c>
      <c r="K17" s="12">
        <v>16996650</v>
      </c>
      <c r="L17" s="22">
        <f t="shared" si="3"/>
        <v>-5.9172706999689961E-2</v>
      </c>
      <c r="M17" s="12">
        <v>18065643</v>
      </c>
    </row>
    <row r="18" spans="1:13" s="3" customFormat="1" ht="26.25" customHeight="1">
      <c r="A18" s="10" t="s">
        <v>18</v>
      </c>
      <c r="B18" s="12">
        <v>143</v>
      </c>
      <c r="C18" s="22">
        <f t="shared" si="0"/>
        <v>-0.19662921348314608</v>
      </c>
      <c r="D18" s="12">
        <v>178</v>
      </c>
      <c r="E18" s="12">
        <v>2023</v>
      </c>
      <c r="F18" s="22">
        <f t="shared" si="1"/>
        <v>-0.1626655629139073</v>
      </c>
      <c r="G18" s="12">
        <v>2416</v>
      </c>
      <c r="H18" s="12">
        <v>3964027</v>
      </c>
      <c r="I18" s="22">
        <f t="shared" si="2"/>
        <v>1.7409571782566054E-4</v>
      </c>
      <c r="J18" s="12">
        <v>3963337</v>
      </c>
      <c r="K18" s="12">
        <v>1868664</v>
      </c>
      <c r="L18" s="22">
        <f t="shared" si="3"/>
        <v>-2.2526728422281608E-2</v>
      </c>
      <c r="M18" s="12">
        <v>1911729</v>
      </c>
    </row>
    <row r="19" spans="1:13" s="3" customFormat="1" ht="26.25" customHeight="1">
      <c r="A19" s="10" t="s">
        <v>19</v>
      </c>
      <c r="B19" s="12">
        <v>45</v>
      </c>
      <c r="C19" s="22">
        <f t="shared" si="0"/>
        <v>-0.22413793103448276</v>
      </c>
      <c r="D19" s="12">
        <v>58</v>
      </c>
      <c r="E19" s="12">
        <v>866</v>
      </c>
      <c r="F19" s="22">
        <f t="shared" si="1"/>
        <v>-0.16489874638379942</v>
      </c>
      <c r="G19" s="12">
        <v>1037</v>
      </c>
      <c r="H19" s="12">
        <v>1382316</v>
      </c>
      <c r="I19" s="22">
        <f t="shared" si="2"/>
        <v>-0.22055856597517862</v>
      </c>
      <c r="J19" s="12">
        <v>1773470</v>
      </c>
      <c r="K19" s="12">
        <v>603235</v>
      </c>
      <c r="L19" s="22">
        <f t="shared" si="3"/>
        <v>-0.284822567565645</v>
      </c>
      <c r="M19" s="12">
        <v>843476</v>
      </c>
    </row>
    <row r="20" spans="1:13" s="3" customFormat="1" ht="26.25" customHeight="1">
      <c r="A20" s="10" t="s">
        <v>20</v>
      </c>
      <c r="B20" s="12">
        <v>59</v>
      </c>
      <c r="C20" s="22">
        <f t="shared" si="0"/>
        <v>-0.24358974358974358</v>
      </c>
      <c r="D20" s="12">
        <v>78</v>
      </c>
      <c r="E20" s="12">
        <v>731</v>
      </c>
      <c r="F20" s="22">
        <f t="shared" si="1"/>
        <v>-0.19758507135016465</v>
      </c>
      <c r="G20" s="12">
        <v>911</v>
      </c>
      <c r="H20" s="12">
        <v>1035100</v>
      </c>
      <c r="I20" s="22">
        <f t="shared" si="2"/>
        <v>-0.15459252846338556</v>
      </c>
      <c r="J20" s="12">
        <v>1224380</v>
      </c>
      <c r="K20" s="12">
        <v>493718</v>
      </c>
      <c r="L20" s="22">
        <f t="shared" si="3"/>
        <v>-0.19299300902762226</v>
      </c>
      <c r="M20" s="12">
        <v>611789</v>
      </c>
    </row>
    <row r="21" spans="1:13" s="3" customFormat="1" ht="26.25" customHeight="1">
      <c r="A21" s="10" t="s">
        <v>21</v>
      </c>
      <c r="B21" s="12">
        <v>85</v>
      </c>
      <c r="C21" s="22">
        <f t="shared" si="0"/>
        <v>-0.10526315789473684</v>
      </c>
      <c r="D21" s="12">
        <v>95</v>
      </c>
      <c r="E21" s="12">
        <v>1393</v>
      </c>
      <c r="F21" s="22">
        <f t="shared" si="1"/>
        <v>0.35902439024390242</v>
      </c>
      <c r="G21" s="12">
        <v>1025</v>
      </c>
      <c r="H21" s="12">
        <v>1430273</v>
      </c>
      <c r="I21" s="22">
        <f t="shared" si="2"/>
        <v>-0.1842938673458738</v>
      </c>
      <c r="J21" s="12">
        <v>1753417</v>
      </c>
      <c r="K21" s="12">
        <v>647756</v>
      </c>
      <c r="L21" s="22">
        <f t="shared" si="3"/>
        <v>-0.21536715389563116</v>
      </c>
      <c r="M21" s="12">
        <v>825553</v>
      </c>
    </row>
    <row r="22" spans="1:13" s="3" customFormat="1" ht="26.25" customHeight="1">
      <c r="A22" s="11" t="s">
        <v>22</v>
      </c>
      <c r="B22" s="15">
        <v>130</v>
      </c>
      <c r="C22" s="22">
        <f t="shared" si="0"/>
        <v>-0.19254658385093168</v>
      </c>
      <c r="D22" s="15">
        <v>161</v>
      </c>
      <c r="E22" s="15">
        <v>2368</v>
      </c>
      <c r="F22" s="22">
        <f t="shared" si="1"/>
        <v>-0.21145521145521146</v>
      </c>
      <c r="G22" s="15">
        <v>3003</v>
      </c>
      <c r="H22" s="15">
        <v>3838012</v>
      </c>
      <c r="I22" s="22">
        <f t="shared" si="2"/>
        <v>-0.32907565164066538</v>
      </c>
      <c r="J22" s="15">
        <v>5720484</v>
      </c>
      <c r="K22" s="15">
        <v>1928505</v>
      </c>
      <c r="L22" s="22">
        <f t="shared" si="3"/>
        <v>-0.32268016362403279</v>
      </c>
      <c r="M22" s="15">
        <v>2847259</v>
      </c>
    </row>
    <row r="23" spans="1:13" s="3" customFormat="1" ht="26.25" customHeight="1">
      <c r="A23" s="10" t="s">
        <v>23</v>
      </c>
      <c r="B23" s="12">
        <v>250</v>
      </c>
      <c r="C23" s="22">
        <f t="shared" si="0"/>
        <v>-0.12280701754385964</v>
      </c>
      <c r="D23" s="12">
        <v>285</v>
      </c>
      <c r="E23" s="12">
        <v>8237</v>
      </c>
      <c r="F23" s="22">
        <f t="shared" si="1"/>
        <v>4.3318556048131729E-2</v>
      </c>
      <c r="G23" s="12">
        <v>7895</v>
      </c>
      <c r="H23" s="12">
        <v>17990069</v>
      </c>
      <c r="I23" s="22">
        <f t="shared" si="2"/>
        <v>-0.2521815721119916</v>
      </c>
      <c r="J23" s="12">
        <v>24056734</v>
      </c>
      <c r="K23" s="12">
        <v>7878616</v>
      </c>
      <c r="L23" s="22">
        <f t="shared" si="3"/>
        <v>-0.24573011120542204</v>
      </c>
      <c r="M23" s="12">
        <v>10445354</v>
      </c>
    </row>
    <row r="24" spans="1:13" s="3" customFormat="1" ht="26.25" customHeight="1">
      <c r="A24" s="10" t="s">
        <v>24</v>
      </c>
      <c r="B24" s="12">
        <v>455</v>
      </c>
      <c r="C24" s="22">
        <f t="shared" si="0"/>
        <v>-9.9009900990099015E-2</v>
      </c>
      <c r="D24" s="12">
        <v>505</v>
      </c>
      <c r="E24" s="12">
        <v>5583</v>
      </c>
      <c r="F24" s="22">
        <f t="shared" si="1"/>
        <v>-3.9731682146542831E-2</v>
      </c>
      <c r="G24" s="12">
        <v>5814</v>
      </c>
      <c r="H24" s="12">
        <v>9044680</v>
      </c>
      <c r="I24" s="22">
        <f t="shared" si="2"/>
        <v>-3.8599087800746036E-2</v>
      </c>
      <c r="J24" s="12">
        <v>9407813</v>
      </c>
      <c r="K24" s="12">
        <v>3714934</v>
      </c>
      <c r="L24" s="22">
        <f t="shared" si="3"/>
        <v>-4.6927653211987837E-2</v>
      </c>
      <c r="M24" s="12">
        <v>3897851</v>
      </c>
    </row>
    <row r="25" spans="1:13" s="3" customFormat="1" ht="26.25" customHeight="1">
      <c r="A25" s="10" t="s">
        <v>25</v>
      </c>
      <c r="B25" s="12">
        <v>612</v>
      </c>
      <c r="C25" s="22">
        <f t="shared" si="0"/>
        <v>-8.3832335329341312E-2</v>
      </c>
      <c r="D25" s="12">
        <v>668</v>
      </c>
      <c r="E25" s="12">
        <v>14850</v>
      </c>
      <c r="F25" s="22">
        <f t="shared" si="1"/>
        <v>-9.748389449374012E-2</v>
      </c>
      <c r="G25" s="12">
        <v>16454</v>
      </c>
      <c r="H25" s="12">
        <v>35068795</v>
      </c>
      <c r="I25" s="22">
        <f t="shared" si="2"/>
        <v>-0.17645724814970684</v>
      </c>
      <c r="J25" s="12">
        <v>42582847</v>
      </c>
      <c r="K25" s="12">
        <v>13593013</v>
      </c>
      <c r="L25" s="22">
        <f t="shared" si="3"/>
        <v>-0.27037307984659437</v>
      </c>
      <c r="M25" s="12">
        <v>18630087</v>
      </c>
    </row>
    <row r="26" spans="1:13" s="3" customFormat="1" ht="26.25" customHeight="1">
      <c r="A26" s="10" t="s">
        <v>26</v>
      </c>
      <c r="B26" s="12">
        <v>178</v>
      </c>
      <c r="C26" s="22">
        <f t="shared" si="0"/>
        <v>-7.7720207253886009E-2</v>
      </c>
      <c r="D26" s="12">
        <v>193</v>
      </c>
      <c r="E26" s="12">
        <v>3183</v>
      </c>
      <c r="F26" s="22">
        <f t="shared" si="1"/>
        <v>4.9802110817941954E-2</v>
      </c>
      <c r="G26" s="12">
        <v>3032</v>
      </c>
      <c r="H26" s="12">
        <v>6731922</v>
      </c>
      <c r="I26" s="22">
        <f t="shared" si="2"/>
        <v>9.2194128561110034E-2</v>
      </c>
      <c r="J26" s="12">
        <v>6163668</v>
      </c>
      <c r="K26" s="12">
        <v>2615173</v>
      </c>
      <c r="L26" s="22">
        <f t="shared" si="3"/>
        <v>1.5698987708330746E-2</v>
      </c>
      <c r="M26" s="12">
        <v>2574752</v>
      </c>
    </row>
    <row r="27" spans="1:13" s="3" customFormat="1" ht="26.25" customHeight="1">
      <c r="A27" s="10" t="s">
        <v>27</v>
      </c>
      <c r="B27" s="12">
        <v>795</v>
      </c>
      <c r="C27" s="22">
        <f t="shared" si="0"/>
        <v>-9.9660249150622882E-2</v>
      </c>
      <c r="D27" s="12">
        <v>883</v>
      </c>
      <c r="E27" s="12">
        <v>12640</v>
      </c>
      <c r="F27" s="22">
        <f t="shared" si="1"/>
        <v>-9.4043887147335428E-3</v>
      </c>
      <c r="G27" s="12">
        <v>12760</v>
      </c>
      <c r="H27" s="12">
        <v>26038152</v>
      </c>
      <c r="I27" s="22">
        <f t="shared" si="2"/>
        <v>0.1475908819637079</v>
      </c>
      <c r="J27" s="12">
        <v>22689403</v>
      </c>
      <c r="K27" s="12">
        <v>10104604</v>
      </c>
      <c r="L27" s="22">
        <f t="shared" si="3"/>
        <v>0.18355537335285504</v>
      </c>
      <c r="M27" s="12">
        <v>8537500</v>
      </c>
    </row>
    <row r="28" spans="1:13" s="3" customFormat="1" ht="26.25" customHeight="1">
      <c r="A28" s="10" t="s">
        <v>28</v>
      </c>
      <c r="B28" s="12">
        <v>692</v>
      </c>
      <c r="C28" s="22">
        <f t="shared" si="0"/>
        <v>-0.1012987012987013</v>
      </c>
      <c r="D28" s="12">
        <v>770</v>
      </c>
      <c r="E28" s="12">
        <v>9055</v>
      </c>
      <c r="F28" s="22">
        <f t="shared" si="1"/>
        <v>-4.9343832020997375E-2</v>
      </c>
      <c r="G28" s="12">
        <v>9525</v>
      </c>
      <c r="H28" s="12">
        <v>16853310</v>
      </c>
      <c r="I28" s="22">
        <f t="shared" si="2"/>
        <v>-2.3823285044309202E-3</v>
      </c>
      <c r="J28" s="12">
        <v>16893556</v>
      </c>
      <c r="K28" s="12">
        <v>6189704</v>
      </c>
      <c r="L28" s="22">
        <f t="shared" si="3"/>
        <v>-7.7080853521850443E-2</v>
      </c>
      <c r="M28" s="12">
        <v>6706659</v>
      </c>
    </row>
    <row r="29" spans="1:13" s="3" customFormat="1" ht="26.25" customHeight="1">
      <c r="A29" s="10" t="s">
        <v>29</v>
      </c>
      <c r="B29" s="12">
        <v>672</v>
      </c>
      <c r="C29" s="22">
        <f t="shared" si="0"/>
        <v>-0.11228533685601057</v>
      </c>
      <c r="D29" s="12">
        <v>757</v>
      </c>
      <c r="E29" s="12">
        <v>8919</v>
      </c>
      <c r="F29" s="22">
        <f t="shared" si="1"/>
        <v>-5.8482001477884515E-2</v>
      </c>
      <c r="G29" s="12">
        <v>9473</v>
      </c>
      <c r="H29" s="12">
        <v>19144231</v>
      </c>
      <c r="I29" s="22">
        <f t="shared" si="2"/>
        <v>-3.752191428668962E-2</v>
      </c>
      <c r="J29" s="12">
        <v>19890563</v>
      </c>
      <c r="K29" s="12">
        <v>7446618</v>
      </c>
      <c r="L29" s="22">
        <f t="shared" si="3"/>
        <v>-1.1195823943726495E-2</v>
      </c>
      <c r="M29" s="12">
        <v>7530933</v>
      </c>
    </row>
    <row r="30" spans="1:13" s="3" customFormat="1" ht="26.25" customHeight="1">
      <c r="A30" s="9" t="s">
        <v>30</v>
      </c>
      <c r="B30" s="18">
        <v>2220</v>
      </c>
      <c r="C30" s="22">
        <f t="shared" si="0"/>
        <v>-8.4158415841584164E-2</v>
      </c>
      <c r="D30" s="18">
        <v>2424</v>
      </c>
      <c r="E30" s="18">
        <v>104325</v>
      </c>
      <c r="F30" s="22">
        <f t="shared" si="1"/>
        <v>-5.4247613522015431E-2</v>
      </c>
      <c r="G30" s="18">
        <v>110309</v>
      </c>
      <c r="H30" s="18">
        <v>430006217</v>
      </c>
      <c r="I30" s="22">
        <f t="shared" si="2"/>
        <v>-3.9694508907430461E-2</v>
      </c>
      <c r="J30" s="18">
        <v>447780650</v>
      </c>
      <c r="K30" s="18">
        <v>174326314</v>
      </c>
      <c r="L30" s="22">
        <f t="shared" si="3"/>
        <v>0.10117207221271887</v>
      </c>
      <c r="M30" s="18">
        <v>158309785</v>
      </c>
    </row>
    <row r="31" spans="1:13" s="3" customFormat="1" ht="26.25" customHeight="1">
      <c r="A31" s="9" t="s">
        <v>31</v>
      </c>
      <c r="B31" s="18">
        <v>273</v>
      </c>
      <c r="C31" s="22">
        <f t="shared" si="0"/>
        <v>-1.0869565217391304E-2</v>
      </c>
      <c r="D31" s="18">
        <v>276</v>
      </c>
      <c r="E31" s="18">
        <v>8452</v>
      </c>
      <c r="F31" s="22">
        <f t="shared" si="1"/>
        <v>2.2873048529589737E-2</v>
      </c>
      <c r="G31" s="18">
        <v>8263</v>
      </c>
      <c r="H31" s="19">
        <v>62783060</v>
      </c>
      <c r="I31" s="22">
        <f t="shared" si="2"/>
        <v>0.34004038024898092</v>
      </c>
      <c r="J31" s="18">
        <v>46851618</v>
      </c>
      <c r="K31" s="18">
        <v>35219892</v>
      </c>
      <c r="L31" s="22">
        <f t="shared" si="3"/>
        <v>0.60006480236890269</v>
      </c>
      <c r="M31" s="18">
        <v>22011541</v>
      </c>
    </row>
    <row r="32" spans="1:13" s="3" customFormat="1" ht="26.25" customHeight="1">
      <c r="A32" s="9" t="s">
        <v>32</v>
      </c>
      <c r="B32" s="18">
        <v>40</v>
      </c>
      <c r="C32" s="22">
        <f t="shared" si="0"/>
        <v>-2.4390243902439025E-2</v>
      </c>
      <c r="D32" s="18">
        <v>41</v>
      </c>
      <c r="E32" s="20">
        <v>335</v>
      </c>
      <c r="F32" s="22">
        <f t="shared" si="1"/>
        <v>0</v>
      </c>
      <c r="G32" s="18">
        <v>335</v>
      </c>
      <c r="H32" s="19">
        <v>341498</v>
      </c>
      <c r="I32" s="22">
        <f>(H32-J32)/J32</f>
        <v>6.1518517427300318E-3</v>
      </c>
      <c r="J32" s="18">
        <v>339410</v>
      </c>
      <c r="K32" s="20">
        <v>145709</v>
      </c>
      <c r="L32" s="22">
        <f t="shared" si="3"/>
        <v>2.8633350511461104E-2</v>
      </c>
      <c r="M32" s="18">
        <v>141653</v>
      </c>
    </row>
    <row r="33" spans="1:13" s="4" customFormat="1" ht="15" customHeight="1">
      <c r="A33" s="33" t="s">
        <v>39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>
      <c r="A34" s="34" t="s">
        <v>42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>
      <c r="A35" s="21" t="s">
        <v>41</v>
      </c>
    </row>
  </sheetData>
  <mergeCells count="12">
    <mergeCell ref="A33:M33"/>
    <mergeCell ref="A34:M34"/>
    <mergeCell ref="A1:M1"/>
    <mergeCell ref="A2:A4"/>
    <mergeCell ref="B2:D2"/>
    <mergeCell ref="E2:G2"/>
    <mergeCell ref="H2:J2"/>
    <mergeCell ref="K2:M2"/>
    <mergeCell ref="B3:C3"/>
    <mergeCell ref="E3:F3"/>
    <mergeCell ref="H3:I3"/>
    <mergeCell ref="K3:L3"/>
  </mergeCells>
  <phoneticPr fontId="1"/>
  <printOptions horizontalCentered="1"/>
  <pageMargins left="0.51181102362204722" right="0.51181102362204722" top="0.62992125984251968" bottom="0.39370078740157483" header="0.31496062992125984" footer="0.31496062992125984"/>
  <pageSetup paperSize="9" scale="95" firstPageNumber="99" orientation="portrait" useFirstPageNumber="1" horizontalDpi="300" verticalDpi="300" r:id="rId1"/>
  <headerFooter alignWithMargins="0">
    <oddFooter>&amp;C&amp;"-,標準"&amp;10-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5-3</vt:lpstr>
      <vt:lpstr>5-3_計算式有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江藤 寿美子</cp:lastModifiedBy>
  <cp:lastPrinted>2019-02-07T07:15:12Z</cp:lastPrinted>
  <dcterms:created xsi:type="dcterms:W3CDTF">2011-02-03T00:25:34Z</dcterms:created>
  <dcterms:modified xsi:type="dcterms:W3CDTF">2019-03-19T05:06:09Z</dcterms:modified>
</cp:coreProperties>
</file>