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595" windowHeight="2325" activeTab="0"/>
  </bookViews>
  <sheets>
    <sheet name="夜間昼間人口" sheetId="1" r:id="rId1"/>
  </sheets>
  <definedNames/>
  <calcPr fullCalcOnLoad="1" refMode="R1C1"/>
</workbook>
</file>

<file path=xl/sharedStrings.xml><?xml version="1.0" encoding="utf-8"?>
<sst xmlns="http://schemas.openxmlformats.org/spreadsheetml/2006/main" count="48" uniqueCount="46">
  <si>
    <t>増減</t>
  </si>
  <si>
    <t>―</t>
  </si>
  <si>
    <t>17</t>
  </si>
  <si>
    <t>昭和30年</t>
  </si>
  <si>
    <t>年次</t>
  </si>
  <si>
    <t>昼間人口</t>
  </si>
  <si>
    <t>平成2年</t>
  </si>
  <si>
    <t>流入人口</t>
  </si>
  <si>
    <t>流出人口</t>
  </si>
  <si>
    <t>夜間人口（常住人口）</t>
  </si>
  <si>
    <t>Ｂ</t>
  </si>
  <si>
    <t>Ｃ</t>
  </si>
  <si>
    <t>Ｄ（Ｂ-Ｃ）</t>
  </si>
  <si>
    <t>流入超過</t>
  </si>
  <si>
    <t>Ａ＋Ｄ</t>
  </si>
  <si>
    <t>夜間人口に対する
昼間人口％</t>
  </si>
  <si>
    <t>Ａ</t>
  </si>
  <si>
    <t>※昼間人口＝夜間人口＋流入人口－流出人口</t>
  </si>
  <si>
    <t>※昭和40年以前の昼間人口には、15歳未満の通学者を含まない。</t>
  </si>
  <si>
    <t>※昭和55・60・平成2・7・12・17年の夜間人口には，年齢不詳を含まない。</t>
  </si>
  <si>
    <t>※常住人口とは一般的に夜間人口ともいいます。調査の時刻に調査の地域に常住している場所で把握した人口。</t>
  </si>
  <si>
    <t>１　夜間人口と昼間人口の推移(昭和30年～平成17年、各年10月1日）</t>
  </si>
  <si>
    <t>当該地域に通勤又は通学し、常住地が他地域にある者。</t>
  </si>
  <si>
    <t>当該地域に常住地があり、他地域に通勤又は通学する者。</t>
  </si>
  <si>
    <t>会社･団体･個人や官公庁に雇用されている人（役員を除く）をいう。</t>
  </si>
  <si>
    <t>個人商店などで、店の仕事などを手伝っている家族を言う。</t>
  </si>
  <si>
    <t>平成17年国勢調査の概要</t>
  </si>
  <si>
    <t>国勢調査は、我が国の人口の状況を明らかにするため、大正9年以来5年ごとに行われており、平成１７年国勢調査は、その第1８回目の調査にあたる。次回調査は平成23年。</t>
  </si>
  <si>
    <t>平成17年10月1日午前零時現在。</t>
  </si>
  <si>
    <t>３．用語</t>
  </si>
  <si>
    <t>１．沿革</t>
  </si>
  <si>
    <t>２．調査日</t>
  </si>
  <si>
    <t>ある地域に常住する人口に、その地域へ通勤者又は通学者として流入する人口を加え、さらに、その地域から通勤者又は通学者として流出する人口を差し引きした人口である。したがって、昼間人口には、買物や行楽などのための一時的理由による流入、流出人口は含まれない。</t>
  </si>
  <si>
    <t>当該地域において、3か月以上にわたって住んでいるか、3か月以上にわたって住む予定の者。常住人口、夜間人口と同義である。</t>
  </si>
  <si>
    <t>人口</t>
  </si>
  <si>
    <t>昼間人口　　</t>
  </si>
  <si>
    <t>流入人口　　</t>
  </si>
  <si>
    <t>流出人口　　</t>
  </si>
  <si>
    <t>年齢</t>
  </si>
  <si>
    <t>産業別従業者</t>
  </si>
  <si>
    <t>平成12年・17年国勢調査の速報値をもとに豊島区が独自に算出したものです。町会に対応する地域の世帯・人口であり、町会の構成対象世帯・人口を示したものではありません。</t>
  </si>
  <si>
    <t>働いていた事業所の主な事業の種類におり分類し、2つ以上の事業所で働いていた場合は、主に働いていた事業所の事業の種類による。</t>
  </si>
  <si>
    <r>
      <t>実施年</t>
    </r>
    <r>
      <rPr>
        <sz val="11"/>
        <rFont val="ＭＳ Ｐゴシック"/>
        <family val="3"/>
      </rPr>
      <t>9月30日現在による満年齢である。（10月1日午前零時に生まれた人は0歳とした。）</t>
    </r>
  </si>
  <si>
    <t>雇用者</t>
  </si>
  <si>
    <t>家族従業者</t>
  </si>
  <si>
    <t>町会別地域の人口
及び世帯数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</si>
</sst>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E+00"/>
    <numFmt numFmtId="178" formatCode="0.0%"/>
    <numFmt numFmtId="179" formatCode="0.0_ "/>
    <numFmt numFmtId="180" formatCode="0.000_ "/>
    <numFmt numFmtId="181" formatCode="#,##0.0_ "/>
    <numFmt numFmtId="182" formatCode="#,##0;&quot;△ &quot;#,##0"/>
    <numFmt numFmtId="183" formatCode="0.00;&quot;△ &quot;0.00"/>
    <numFmt numFmtId="184" formatCode="0;&quot;△ &quot;0"/>
    <numFmt numFmtId="185" formatCode="0.00_ "/>
    <numFmt numFmtId="186" formatCode="0.00_ ;[Red]\-0.00\ "/>
    <numFmt numFmtId="187" formatCode="#,##0.00_ ;[Red]\-#,##0.00\ "/>
    <numFmt numFmtId="188" formatCode="0.00_);[Red]\(0.00\)"/>
    <numFmt numFmtId="189" formatCode="0.00;[Red]0.00"/>
    <numFmt numFmtId="190" formatCode="#,##0.00_ "/>
    <numFmt numFmtId="191" formatCode="0.0;&quot;△ &quot;0.0"/>
    <numFmt numFmtId="192" formatCode="0.0;[Red]0.0"/>
    <numFmt numFmtId="193" formatCode="#,##0_ "/>
    <numFmt numFmtId="194" formatCode="#,##0;[Red]#,##0"/>
    <numFmt numFmtId="195" formatCode="#,##0.0;&quot;△ &quot;#,##0.0"/>
    <numFmt numFmtId="196" formatCode="#,##0.00;&quot;△ &quot;#,##0.00"/>
    <numFmt numFmtId="197" formatCode="#,##0_);[Red]\(#,##0\)"/>
    <numFmt numFmtId="198" formatCode="#,##0;&quot;▲ &quot;#,##0"/>
    <numFmt numFmtId="199" formatCode="#,##0.0;&quot;▲ &quot;#,##0.0"/>
    <numFmt numFmtId="200" formatCode="0.0_);[Red]\(0.0\)"/>
    <numFmt numFmtId="201" formatCode="\ ###,###,##0;&quot;-&quot;###,###,##0"/>
    <numFmt numFmtId="202" formatCode="&quot;Yes&quot;;&quot;Yes&quot;;&quot;No&quot;"/>
    <numFmt numFmtId="203" formatCode="&quot;True&quot;;&quot;True&quot;;&quot;False&quot;"/>
    <numFmt numFmtId="204" formatCode="&quot;On&quot;;&quot;On&quot;;&quot;Off&quot;"/>
    <numFmt numFmtId="205" formatCode="[$€-2]\ #,##0.00_);[Red]\([$€-2]\ #,##0.00\)"/>
  </numFmts>
  <fonts count="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4"/>
      <name val="ＭＳ Ｐ明朝"/>
      <family val="1"/>
    </font>
    <font>
      <sz val="14"/>
      <name val="ＭＳ Ｐゴシック"/>
      <family val="3"/>
    </font>
  </fonts>
  <fills count="3">
    <fill>
      <patternFill/>
    </fill>
    <fill>
      <patternFill patternType="gray125"/>
    </fill>
    <fill>
      <patternFill patternType="solid">
        <fgColor indexed="51"/>
        <bgColor indexed="64"/>
      </patternFill>
    </fill>
  </fills>
  <borders count="13">
    <border>
      <left/>
      <right/>
      <top/>
      <bottom/>
      <diagonal/>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3">
    <xf numFmtId="0" fontId="0" fillId="0" borderId="0" xfId="0" applyAlignment="1">
      <alignment/>
    </xf>
    <xf numFmtId="198" fontId="4" fillId="0" borderId="0" xfId="0" applyNumberFormat="1" applyFont="1" applyAlignment="1">
      <alignment/>
    </xf>
    <xf numFmtId="198" fontId="5" fillId="0" borderId="0" xfId="0" applyNumberFormat="1" applyFont="1" applyAlignment="1">
      <alignment/>
    </xf>
    <xf numFmtId="198" fontId="4" fillId="0" borderId="0" xfId="0" applyNumberFormat="1" applyFont="1" applyAlignment="1">
      <alignment horizontal="right"/>
    </xf>
    <xf numFmtId="200" fontId="4" fillId="0" borderId="0" xfId="0" applyNumberFormat="1" applyFont="1" applyAlignment="1">
      <alignment/>
    </xf>
    <xf numFmtId="198" fontId="4" fillId="0" borderId="0" xfId="0" applyNumberFormat="1" applyFont="1" applyAlignment="1">
      <alignment horizontal="center"/>
    </xf>
    <xf numFmtId="198" fontId="0" fillId="0" borderId="1" xfId="0" applyNumberFormat="1" applyFont="1" applyBorder="1" applyAlignment="1">
      <alignment horizontal="right" vertical="center"/>
    </xf>
    <xf numFmtId="198" fontId="0" fillId="0" borderId="1" xfId="0" applyNumberFormat="1" applyFont="1" applyBorder="1" applyAlignment="1">
      <alignment vertical="center"/>
    </xf>
    <xf numFmtId="198" fontId="0" fillId="0" borderId="1" xfId="0" applyNumberFormat="1" applyFont="1" applyBorder="1" applyAlignment="1">
      <alignment horizontal="center" vertical="center"/>
    </xf>
    <xf numFmtId="197" fontId="0" fillId="0" borderId="2" xfId="0" applyNumberFormat="1" applyFont="1" applyBorder="1" applyAlignment="1">
      <alignment vertical="center"/>
    </xf>
    <xf numFmtId="198" fontId="0" fillId="0" borderId="2" xfId="0" applyNumberFormat="1" applyFont="1" applyBorder="1" applyAlignment="1">
      <alignment vertical="center"/>
    </xf>
    <xf numFmtId="200" fontId="0" fillId="0" borderId="1" xfId="0" applyNumberFormat="1" applyFont="1" applyBorder="1" applyAlignment="1">
      <alignment vertical="center"/>
    </xf>
    <xf numFmtId="197" fontId="0" fillId="0" borderId="1" xfId="0" applyNumberFormat="1" applyFont="1" applyBorder="1" applyAlignment="1">
      <alignment vertical="center"/>
    </xf>
    <xf numFmtId="198" fontId="0" fillId="0" borderId="3" xfId="0" applyNumberFormat="1" applyFont="1" applyBorder="1" applyAlignment="1">
      <alignment horizontal="right" vertical="center"/>
    </xf>
    <xf numFmtId="198" fontId="0" fillId="0" borderId="3" xfId="0" applyNumberFormat="1" applyFont="1" applyBorder="1" applyAlignment="1">
      <alignment vertical="center"/>
    </xf>
    <xf numFmtId="197" fontId="0" fillId="0" borderId="3" xfId="0" applyNumberFormat="1" applyFont="1" applyBorder="1" applyAlignment="1">
      <alignment vertical="center"/>
    </xf>
    <xf numFmtId="200" fontId="0" fillId="0" borderId="3" xfId="0" applyNumberFormat="1" applyFont="1" applyBorder="1" applyAlignment="1">
      <alignment vertical="center"/>
    </xf>
    <xf numFmtId="198" fontId="0" fillId="2" borderId="2" xfId="0" applyNumberFormat="1" applyFont="1" applyFill="1" applyBorder="1" applyAlignment="1">
      <alignment horizontal="center" vertical="center" wrapText="1"/>
    </xf>
    <xf numFmtId="198" fontId="0" fillId="2" borderId="3" xfId="0" applyNumberFormat="1" applyFont="1" applyFill="1" applyBorder="1" applyAlignment="1">
      <alignment horizontal="center" vertical="center"/>
    </xf>
    <xf numFmtId="198" fontId="0" fillId="2" borderId="4" xfId="0" applyNumberFormat="1" applyFont="1" applyFill="1" applyBorder="1" applyAlignment="1">
      <alignment horizontal="center" vertical="center"/>
    </xf>
    <xf numFmtId="198" fontId="0" fillId="0" borderId="5" xfId="0" applyNumberFormat="1" applyFont="1" applyBorder="1" applyAlignment="1">
      <alignment horizontal="left" vertical="center"/>
    </xf>
    <xf numFmtId="198" fontId="0" fillId="0" borderId="0" xfId="0" applyNumberFormat="1" applyFont="1" applyAlignment="1">
      <alignment horizontal="left" vertical="center"/>
    </xf>
    <xf numFmtId="198" fontId="6" fillId="0" borderId="6" xfId="0" applyNumberFormat="1" applyFont="1" applyBorder="1" applyAlignment="1">
      <alignment horizontal="left" vertical="center"/>
    </xf>
    <xf numFmtId="198" fontId="0" fillId="0" borderId="0" xfId="0" applyNumberFormat="1" applyFont="1" applyAlignment="1">
      <alignment vertical="center"/>
    </xf>
    <xf numFmtId="198" fontId="0" fillId="0" borderId="0" xfId="0" applyNumberFormat="1" applyFont="1" applyAlignment="1">
      <alignment horizontal="left" vertical="center" wrapText="1"/>
    </xf>
    <xf numFmtId="198" fontId="0" fillId="2" borderId="2" xfId="0" applyNumberFormat="1" applyFont="1" applyFill="1" applyBorder="1" applyAlignment="1">
      <alignment horizontal="center" vertical="center"/>
    </xf>
    <xf numFmtId="198" fontId="0" fillId="2" borderId="3" xfId="0" applyNumberFormat="1" applyFont="1" applyFill="1" applyBorder="1" applyAlignment="1">
      <alignment horizontal="center" vertical="center"/>
    </xf>
    <xf numFmtId="198" fontId="0" fillId="2" borderId="7" xfId="0" applyNumberFormat="1" applyFont="1" applyFill="1" applyBorder="1" applyAlignment="1">
      <alignment horizontal="center" vertical="center"/>
    </xf>
    <xf numFmtId="198" fontId="0" fillId="2" borderId="8" xfId="0" applyNumberFormat="1" applyFont="1" applyFill="1" applyBorder="1" applyAlignment="1">
      <alignment horizontal="center" vertical="center"/>
    </xf>
    <xf numFmtId="200" fontId="0" fillId="2" borderId="2" xfId="0" applyNumberFormat="1" applyFont="1" applyFill="1" applyBorder="1" applyAlignment="1">
      <alignment horizontal="center" vertical="center" wrapText="1"/>
    </xf>
    <xf numFmtId="200" fontId="0" fillId="2" borderId="3" xfId="0" applyNumberFormat="1" applyFont="1" applyFill="1" applyBorder="1" applyAlignment="1">
      <alignment horizontal="center" vertical="center" wrapText="1"/>
    </xf>
    <xf numFmtId="0" fontId="0" fillId="0" borderId="9" xfId="0" applyFont="1" applyBorder="1" applyAlignment="1">
      <alignment horizontal="left" vertical="top"/>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top"/>
    </xf>
    <xf numFmtId="0" fontId="0" fillId="0" borderId="10" xfId="0" applyFont="1" applyBorder="1" applyAlignment="1">
      <alignment horizontal="left" vertical="top"/>
    </xf>
    <xf numFmtId="198" fontId="0" fillId="0" borderId="9" xfId="0" applyNumberFormat="1" applyFont="1" applyBorder="1" applyAlignment="1">
      <alignment horizontal="left" vertical="top"/>
    </xf>
    <xf numFmtId="198" fontId="0" fillId="0" borderId="11" xfId="0" applyNumberFormat="1" applyFont="1" applyBorder="1" applyAlignment="1">
      <alignment horizontal="left" vertical="top"/>
    </xf>
    <xf numFmtId="0" fontId="0" fillId="0" borderId="6" xfId="0" applyFont="1" applyBorder="1" applyAlignment="1">
      <alignment horizontal="left" vertical="top" wrapText="1"/>
    </xf>
    <xf numFmtId="0" fontId="0" fillId="0" borderId="12" xfId="0" applyFont="1" applyBorder="1" applyAlignment="1">
      <alignment horizontal="left" vertical="top" wrapText="1"/>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showGridLines="0" tabSelected="1" workbookViewId="0" topLeftCell="A1">
      <selection activeCell="K22" sqref="K22"/>
    </sheetView>
  </sheetViews>
  <sheetFormatPr defaultColWidth="9.00390625" defaultRowHeight="13.5"/>
  <cols>
    <col min="1" max="1" width="9.25390625" style="3" customWidth="1"/>
    <col min="2" max="8" width="9.625" style="1" customWidth="1"/>
    <col min="9" max="9" width="9.625" style="4" customWidth="1"/>
    <col min="10" max="16384" width="9.00390625" style="1" customWidth="1"/>
  </cols>
  <sheetData>
    <row r="1" spans="1:9" s="2" customFormat="1" ht="27.75" customHeight="1">
      <c r="A1" s="22" t="s">
        <v>21</v>
      </c>
      <c r="B1" s="22"/>
      <c r="C1" s="22"/>
      <c r="D1" s="22"/>
      <c r="E1" s="22"/>
      <c r="F1" s="22"/>
      <c r="G1" s="22"/>
      <c r="H1" s="22"/>
      <c r="I1" s="22"/>
    </row>
    <row r="2" spans="1:9" s="5" customFormat="1" ht="30" customHeight="1">
      <c r="A2" s="25" t="s">
        <v>4</v>
      </c>
      <c r="B2" s="27" t="s">
        <v>9</v>
      </c>
      <c r="C2" s="28"/>
      <c r="D2" s="17" t="s">
        <v>7</v>
      </c>
      <c r="E2" s="17" t="s">
        <v>8</v>
      </c>
      <c r="F2" s="17" t="s">
        <v>13</v>
      </c>
      <c r="G2" s="27" t="s">
        <v>5</v>
      </c>
      <c r="H2" s="28"/>
      <c r="I2" s="29" t="s">
        <v>15</v>
      </c>
    </row>
    <row r="3" spans="1:9" s="5" customFormat="1" ht="30" customHeight="1">
      <c r="A3" s="26"/>
      <c r="B3" s="18" t="s">
        <v>16</v>
      </c>
      <c r="C3" s="19" t="s">
        <v>0</v>
      </c>
      <c r="D3" s="18" t="s">
        <v>10</v>
      </c>
      <c r="E3" s="18" t="s">
        <v>11</v>
      </c>
      <c r="F3" s="18" t="s">
        <v>12</v>
      </c>
      <c r="G3" s="18" t="s">
        <v>14</v>
      </c>
      <c r="H3" s="19" t="s">
        <v>0</v>
      </c>
      <c r="I3" s="30"/>
    </row>
    <row r="4" spans="1:9" ht="18" customHeight="1">
      <c r="A4" s="6" t="s">
        <v>3</v>
      </c>
      <c r="B4" s="7">
        <v>300557</v>
      </c>
      <c r="C4" s="8" t="s">
        <v>1</v>
      </c>
      <c r="D4" s="9">
        <v>61047</v>
      </c>
      <c r="E4" s="9">
        <v>73988</v>
      </c>
      <c r="F4" s="10">
        <f>D4-E4</f>
        <v>-12941</v>
      </c>
      <c r="G4" s="7">
        <v>287616</v>
      </c>
      <c r="H4" s="6" t="s">
        <v>1</v>
      </c>
      <c r="I4" s="11">
        <v>95.7</v>
      </c>
    </row>
    <row r="5" spans="1:9" ht="18" customHeight="1">
      <c r="A5" s="6">
        <v>35</v>
      </c>
      <c r="B5" s="7">
        <v>363193</v>
      </c>
      <c r="C5" s="7">
        <f>B5-B4</f>
        <v>62636</v>
      </c>
      <c r="D5" s="12">
        <v>87856</v>
      </c>
      <c r="E5" s="12">
        <v>106050</v>
      </c>
      <c r="F5" s="7">
        <f aca="true" t="shared" si="0" ref="F5:F14">D5-E5</f>
        <v>-18194</v>
      </c>
      <c r="G5" s="7">
        <v>344999</v>
      </c>
      <c r="H5" s="7">
        <f>G5-G4</f>
        <v>57383</v>
      </c>
      <c r="I5" s="11">
        <v>95</v>
      </c>
    </row>
    <row r="6" spans="1:9" ht="18" customHeight="1">
      <c r="A6" s="6">
        <v>40</v>
      </c>
      <c r="B6" s="7">
        <v>373126</v>
      </c>
      <c r="C6" s="7">
        <f aca="true" t="shared" si="1" ref="C6:C14">B6-B5</f>
        <v>9933</v>
      </c>
      <c r="D6" s="12">
        <v>127533</v>
      </c>
      <c r="E6" s="12">
        <v>124386</v>
      </c>
      <c r="F6" s="7">
        <f t="shared" si="0"/>
        <v>3147</v>
      </c>
      <c r="G6" s="7">
        <v>376273</v>
      </c>
      <c r="H6" s="7">
        <f aca="true" t="shared" si="2" ref="H6:H14">G6-G5</f>
        <v>31274</v>
      </c>
      <c r="I6" s="11">
        <v>100.8</v>
      </c>
    </row>
    <row r="7" spans="1:9" ht="18" customHeight="1">
      <c r="A7" s="6">
        <v>45</v>
      </c>
      <c r="B7" s="7">
        <v>354427</v>
      </c>
      <c r="C7" s="7">
        <f t="shared" si="1"/>
        <v>-18699</v>
      </c>
      <c r="D7" s="12">
        <v>145238</v>
      </c>
      <c r="E7" s="12">
        <v>120661</v>
      </c>
      <c r="F7" s="7">
        <f t="shared" si="0"/>
        <v>24577</v>
      </c>
      <c r="G7" s="7">
        <v>379004</v>
      </c>
      <c r="H7" s="7">
        <f t="shared" si="2"/>
        <v>2731</v>
      </c>
      <c r="I7" s="11">
        <v>106.9</v>
      </c>
    </row>
    <row r="8" spans="1:9" ht="18" customHeight="1">
      <c r="A8" s="6">
        <v>50</v>
      </c>
      <c r="B8" s="7">
        <v>321078</v>
      </c>
      <c r="C8" s="7">
        <f t="shared" si="1"/>
        <v>-33349</v>
      </c>
      <c r="D8" s="12">
        <v>167195</v>
      </c>
      <c r="E8" s="12">
        <v>114725</v>
      </c>
      <c r="F8" s="7">
        <f t="shared" si="0"/>
        <v>52470</v>
      </c>
      <c r="G8" s="7">
        <v>373548</v>
      </c>
      <c r="H8" s="7">
        <f t="shared" si="2"/>
        <v>-5456</v>
      </c>
      <c r="I8" s="11">
        <v>116.3</v>
      </c>
    </row>
    <row r="9" spans="1:9" ht="18" customHeight="1">
      <c r="A9" s="6">
        <v>55</v>
      </c>
      <c r="B9" s="7">
        <v>287855</v>
      </c>
      <c r="C9" s="7">
        <f t="shared" si="1"/>
        <v>-33223</v>
      </c>
      <c r="D9" s="12">
        <v>187422</v>
      </c>
      <c r="E9" s="12">
        <v>106460</v>
      </c>
      <c r="F9" s="7">
        <f t="shared" si="0"/>
        <v>80962</v>
      </c>
      <c r="G9" s="7">
        <v>368817</v>
      </c>
      <c r="H9" s="7">
        <f t="shared" si="2"/>
        <v>-4731</v>
      </c>
      <c r="I9" s="11">
        <v>128.1</v>
      </c>
    </row>
    <row r="10" spans="1:9" ht="18" customHeight="1">
      <c r="A10" s="6">
        <v>60</v>
      </c>
      <c r="B10" s="7">
        <v>277558</v>
      </c>
      <c r="C10" s="7">
        <f t="shared" si="1"/>
        <v>-10297</v>
      </c>
      <c r="D10" s="12">
        <v>212080</v>
      </c>
      <c r="E10" s="12">
        <v>105713</v>
      </c>
      <c r="F10" s="7">
        <f t="shared" si="0"/>
        <v>106367</v>
      </c>
      <c r="G10" s="7">
        <v>383925</v>
      </c>
      <c r="H10" s="7">
        <f t="shared" si="2"/>
        <v>15108</v>
      </c>
      <c r="I10" s="11">
        <v>138.3</v>
      </c>
    </row>
    <row r="11" spans="1:9" ht="18" customHeight="1">
      <c r="A11" s="6" t="s">
        <v>6</v>
      </c>
      <c r="B11" s="7">
        <v>256654</v>
      </c>
      <c r="C11" s="7">
        <f t="shared" si="1"/>
        <v>-20904</v>
      </c>
      <c r="D11" s="12">
        <v>271089</v>
      </c>
      <c r="E11" s="12">
        <v>102052</v>
      </c>
      <c r="F11" s="7">
        <f t="shared" si="0"/>
        <v>169037</v>
      </c>
      <c r="G11" s="7">
        <v>425691</v>
      </c>
      <c r="H11" s="7">
        <f t="shared" si="2"/>
        <v>41766</v>
      </c>
      <c r="I11" s="11">
        <v>165.9</v>
      </c>
    </row>
    <row r="12" spans="1:9" ht="18" customHeight="1">
      <c r="A12" s="6">
        <v>7</v>
      </c>
      <c r="B12" s="7">
        <v>243919</v>
      </c>
      <c r="C12" s="7">
        <f t="shared" si="1"/>
        <v>-12735</v>
      </c>
      <c r="D12" s="12">
        <v>273565</v>
      </c>
      <c r="E12" s="12">
        <v>93482</v>
      </c>
      <c r="F12" s="7">
        <f t="shared" si="0"/>
        <v>180083</v>
      </c>
      <c r="G12" s="7">
        <v>424002</v>
      </c>
      <c r="H12" s="7">
        <f t="shared" si="2"/>
        <v>-1689</v>
      </c>
      <c r="I12" s="11">
        <v>173.8</v>
      </c>
    </row>
    <row r="13" spans="1:9" ht="18" customHeight="1">
      <c r="A13" s="6">
        <v>12</v>
      </c>
      <c r="B13" s="7">
        <v>248201</v>
      </c>
      <c r="C13" s="7">
        <f t="shared" si="1"/>
        <v>4282</v>
      </c>
      <c r="D13" s="12">
        <v>245893</v>
      </c>
      <c r="E13" s="12">
        <v>85292</v>
      </c>
      <c r="F13" s="7">
        <f t="shared" si="0"/>
        <v>160601</v>
      </c>
      <c r="G13" s="7">
        <v>408802</v>
      </c>
      <c r="H13" s="7">
        <f t="shared" si="2"/>
        <v>-15200</v>
      </c>
      <c r="I13" s="11">
        <v>164.7</v>
      </c>
    </row>
    <row r="14" spans="1:9" ht="18" customHeight="1">
      <c r="A14" s="13" t="s">
        <v>2</v>
      </c>
      <c r="B14" s="14">
        <v>233141</v>
      </c>
      <c r="C14" s="14">
        <f t="shared" si="1"/>
        <v>-15060</v>
      </c>
      <c r="D14" s="15">
        <v>224517</v>
      </c>
      <c r="E14" s="15">
        <v>79183</v>
      </c>
      <c r="F14" s="14">
        <f t="shared" si="0"/>
        <v>145334</v>
      </c>
      <c r="G14" s="14">
        <v>378475</v>
      </c>
      <c r="H14" s="14">
        <f t="shared" si="2"/>
        <v>-30327</v>
      </c>
      <c r="I14" s="16">
        <f>G14/B14*100</f>
        <v>162.33738381494462</v>
      </c>
    </row>
    <row r="15" spans="1:9" ht="18.75" customHeight="1">
      <c r="A15" s="20" t="s">
        <v>17</v>
      </c>
      <c r="B15" s="20"/>
      <c r="C15" s="20"/>
      <c r="D15" s="20"/>
      <c r="E15" s="20"/>
      <c r="F15" s="20"/>
      <c r="G15" s="20"/>
      <c r="H15" s="20"/>
      <c r="I15" s="20"/>
    </row>
    <row r="16" spans="1:9" ht="18.75" customHeight="1">
      <c r="A16" s="21" t="s">
        <v>18</v>
      </c>
      <c r="B16" s="21"/>
      <c r="C16" s="21"/>
      <c r="D16" s="21"/>
      <c r="E16" s="21"/>
      <c r="F16" s="21"/>
      <c r="G16" s="21"/>
      <c r="H16" s="21"/>
      <c r="I16" s="21"/>
    </row>
    <row r="17" spans="1:9" ht="18.75" customHeight="1">
      <c r="A17" s="23" t="s">
        <v>19</v>
      </c>
      <c r="B17" s="23"/>
      <c r="C17" s="23"/>
      <c r="D17" s="23"/>
      <c r="E17" s="23"/>
      <c r="F17" s="23"/>
      <c r="G17" s="23"/>
      <c r="H17" s="23"/>
      <c r="I17" s="23"/>
    </row>
    <row r="18" spans="1:9" ht="33.75" customHeight="1">
      <c r="A18" s="24" t="s">
        <v>20</v>
      </c>
      <c r="B18" s="24"/>
      <c r="C18" s="24"/>
      <c r="D18" s="24"/>
      <c r="E18" s="24"/>
      <c r="F18" s="24"/>
      <c r="G18" s="24"/>
      <c r="H18" s="24"/>
      <c r="I18" s="24"/>
    </row>
    <row r="19" spans="1:9" ht="30" customHeight="1">
      <c r="A19" s="40" t="s">
        <v>26</v>
      </c>
      <c r="B19" s="41"/>
      <c r="C19" s="41"/>
      <c r="D19" s="41"/>
      <c r="E19" s="41"/>
      <c r="F19" s="41"/>
      <c r="G19" s="41"/>
      <c r="H19" s="41"/>
      <c r="I19" s="42"/>
    </row>
    <row r="20" spans="1:9" ht="33.75" customHeight="1">
      <c r="A20" s="31" t="s">
        <v>30</v>
      </c>
      <c r="B20" s="32" t="s">
        <v>27</v>
      </c>
      <c r="C20" s="32"/>
      <c r="D20" s="32"/>
      <c r="E20" s="32"/>
      <c r="F20" s="32"/>
      <c r="G20" s="32"/>
      <c r="H20" s="32"/>
      <c r="I20" s="33"/>
    </row>
    <row r="21" spans="1:9" ht="21" customHeight="1">
      <c r="A21" s="31" t="s">
        <v>31</v>
      </c>
      <c r="B21" s="34" t="s">
        <v>28</v>
      </c>
      <c r="C21" s="34"/>
      <c r="D21" s="34"/>
      <c r="E21" s="34"/>
      <c r="F21" s="34"/>
      <c r="G21" s="34"/>
      <c r="H21" s="34"/>
      <c r="I21" s="35"/>
    </row>
    <row r="22" spans="1:9" ht="34.5" customHeight="1">
      <c r="A22" s="31" t="s">
        <v>29</v>
      </c>
      <c r="B22" s="34" t="s">
        <v>34</v>
      </c>
      <c r="C22" s="34"/>
      <c r="D22" s="32" t="s">
        <v>33</v>
      </c>
      <c r="E22" s="32"/>
      <c r="F22" s="32"/>
      <c r="G22" s="32"/>
      <c r="H22" s="32"/>
      <c r="I22" s="33"/>
    </row>
    <row r="23" spans="1:9" ht="60" customHeight="1">
      <c r="A23" s="36"/>
      <c r="B23" s="34" t="s">
        <v>35</v>
      </c>
      <c r="C23" s="34"/>
      <c r="D23" s="32" t="s">
        <v>32</v>
      </c>
      <c r="E23" s="32"/>
      <c r="F23" s="32"/>
      <c r="G23" s="32"/>
      <c r="H23" s="32"/>
      <c r="I23" s="33"/>
    </row>
    <row r="24" spans="1:9" ht="18" customHeight="1">
      <c r="A24" s="36"/>
      <c r="B24" s="34" t="s">
        <v>36</v>
      </c>
      <c r="C24" s="34"/>
      <c r="D24" s="34" t="s">
        <v>22</v>
      </c>
      <c r="E24" s="34"/>
      <c r="F24" s="34"/>
      <c r="G24" s="34"/>
      <c r="H24" s="34"/>
      <c r="I24" s="35"/>
    </row>
    <row r="25" spans="1:9" ht="34.5" customHeight="1">
      <c r="A25" s="36"/>
      <c r="B25" s="34" t="s">
        <v>37</v>
      </c>
      <c r="C25" s="34"/>
      <c r="D25" s="34" t="s">
        <v>23</v>
      </c>
      <c r="E25" s="34"/>
      <c r="F25" s="34"/>
      <c r="G25" s="34"/>
      <c r="H25" s="34"/>
      <c r="I25" s="35"/>
    </row>
    <row r="26" spans="1:9" ht="34.5" customHeight="1">
      <c r="A26" s="36"/>
      <c r="B26" s="34" t="s">
        <v>38</v>
      </c>
      <c r="C26" s="34"/>
      <c r="D26" s="32" t="s">
        <v>42</v>
      </c>
      <c r="E26" s="32"/>
      <c r="F26" s="32"/>
      <c r="G26" s="32"/>
      <c r="H26" s="32"/>
      <c r="I26" s="33"/>
    </row>
    <row r="27" spans="1:9" ht="18" customHeight="1">
      <c r="A27" s="36"/>
      <c r="B27" s="34" t="s">
        <v>43</v>
      </c>
      <c r="C27" s="34"/>
      <c r="D27" s="34" t="s">
        <v>24</v>
      </c>
      <c r="E27" s="34"/>
      <c r="F27" s="34"/>
      <c r="G27" s="34"/>
      <c r="H27" s="34"/>
      <c r="I27" s="35"/>
    </row>
    <row r="28" spans="1:9" ht="18" customHeight="1">
      <c r="A28" s="36"/>
      <c r="B28" s="34" t="s">
        <v>44</v>
      </c>
      <c r="C28" s="34"/>
      <c r="D28" s="34" t="s">
        <v>25</v>
      </c>
      <c r="E28" s="34"/>
      <c r="F28" s="34"/>
      <c r="G28" s="34"/>
      <c r="H28" s="34"/>
      <c r="I28" s="35"/>
    </row>
    <row r="29" spans="1:9" ht="34.5" customHeight="1">
      <c r="A29" s="36"/>
      <c r="B29" s="32" t="s">
        <v>39</v>
      </c>
      <c r="C29" s="32"/>
      <c r="D29" s="32" t="s">
        <v>41</v>
      </c>
      <c r="E29" s="32"/>
      <c r="F29" s="32"/>
      <c r="G29" s="32"/>
      <c r="H29" s="32"/>
      <c r="I29" s="33"/>
    </row>
    <row r="30" spans="1:9" ht="60" customHeight="1">
      <c r="A30" s="37"/>
      <c r="B30" s="38" t="s">
        <v>45</v>
      </c>
      <c r="C30" s="38"/>
      <c r="D30" s="38" t="s">
        <v>40</v>
      </c>
      <c r="E30" s="38"/>
      <c r="F30" s="38"/>
      <c r="G30" s="38"/>
      <c r="H30" s="38"/>
      <c r="I30" s="39"/>
    </row>
  </sheetData>
  <mergeCells count="26">
    <mergeCell ref="A19:I19"/>
    <mergeCell ref="A18:I18"/>
    <mergeCell ref="B21:I21"/>
    <mergeCell ref="A2:A3"/>
    <mergeCell ref="B2:C2"/>
    <mergeCell ref="G2:H2"/>
    <mergeCell ref="I2:I3"/>
    <mergeCell ref="B20:I20"/>
    <mergeCell ref="B22:C22"/>
    <mergeCell ref="B23:C23"/>
    <mergeCell ref="D26:I26"/>
    <mergeCell ref="D27:I27"/>
    <mergeCell ref="D28:I28"/>
    <mergeCell ref="B24:C24"/>
    <mergeCell ref="B25:C25"/>
    <mergeCell ref="B26:C26"/>
    <mergeCell ref="B27:C27"/>
    <mergeCell ref="D22:I22"/>
    <mergeCell ref="D23:I23"/>
    <mergeCell ref="D24:I24"/>
    <mergeCell ref="D25:I25"/>
    <mergeCell ref="D29:I29"/>
    <mergeCell ref="D30:I30"/>
    <mergeCell ref="B28:C28"/>
    <mergeCell ref="B29:C29"/>
    <mergeCell ref="B30:C30"/>
  </mergeCells>
  <printOptions/>
  <pageMargins left="0.7874015748031497" right="0.7874015748031497"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IKR</dc:creator>
  <cp:keywords/>
  <dc:description/>
  <cp:lastModifiedBy>02537265</cp:lastModifiedBy>
  <dcterms:created xsi:type="dcterms:W3CDTF">2008-05-31T15:00:00Z</dcterms:created>
  <dcterms:modified xsi:type="dcterms:W3CDTF">2008-05-31T15:00:00Z</dcterms:modified>
  <cp:category/>
  <cp:version/>
  <cp:contentType/>
  <cp:contentStatus/>
</cp:coreProperties>
</file>