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76" windowWidth="11580" windowHeight="9255" activeTab="0"/>
  </bookViews>
  <sheets>
    <sheet name="年齢別男女別人口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<sst xmlns="http://schemas.openxmlformats.org/spreadsheetml/2006/main" count="16" uniqueCount="10">
  <si>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年齢</t>
  </si>
  <si>
    <t>総数</t>
  </si>
  <si>
    <t>男</t>
  </si>
  <si>
    <t>女</t>
  </si>
  <si>
    <t>104～</t>
  </si>
  <si>
    <t>0歳</t>
  </si>
  <si>
    <t>増減</t>
  </si>
  <si>
    <t>35</t>
  </si>
  <si>
    <t>８　住民基本台帳による年齢別男女別人口(平成19年1月1日）</t>
  </si>
  <si>
    <r>
      <t>※増減は、平成18年</t>
    </r>
    <r>
      <rPr>
        <sz val="11"/>
        <rFont val="ＭＳ Ｐゴシック"/>
        <family val="3"/>
      </rPr>
      <t>1月1日との比較。</t>
    </r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</si>
</sst>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0.0%"/>
    <numFmt numFmtId="179" formatCode="0.0_ "/>
    <numFmt numFmtId="180" formatCode="0.000_ "/>
    <numFmt numFmtId="181" formatCode="#,##0.0_ "/>
    <numFmt numFmtId="182" formatCode="#,##0;&quot;△ &quot;#,##0"/>
    <numFmt numFmtId="183" formatCode="0.00;&quot;△ &quot;0.00"/>
    <numFmt numFmtId="184" formatCode="0;&quot;△ &quot;0"/>
    <numFmt numFmtId="185" formatCode="0.00_ "/>
    <numFmt numFmtId="186" formatCode="0.00_ ;[Red]\-0.00\ "/>
    <numFmt numFmtId="187" formatCode="#,##0.00_ ;[Red]\-#,##0.00\ "/>
    <numFmt numFmtId="188" formatCode="0.00_);[Red]\(0.00\)"/>
    <numFmt numFmtId="189" formatCode="0.00;[Red]0.00"/>
    <numFmt numFmtId="190" formatCode="#,##0.00_ "/>
    <numFmt numFmtId="191" formatCode="0.0;&quot;△ &quot;0.0"/>
    <numFmt numFmtId="192" formatCode="0.0;[Red]0.0"/>
    <numFmt numFmtId="193" formatCode="#,##0_ "/>
    <numFmt numFmtId="194" formatCode="#,##0;[Red]#,##0"/>
    <numFmt numFmtId="195" formatCode="#,##0.0;&quot;△ &quot;#,##0.0"/>
    <numFmt numFmtId="196" formatCode="#,##0.00;&quot;△ &quot;#,##0.00"/>
    <numFmt numFmtId="197" formatCode="#,##0_);[Red]\(#,##0\)"/>
    <numFmt numFmtId="198" formatCode="#,##0;&quot;▲ &quot;#,##0"/>
    <numFmt numFmtId="199" formatCode="0;&quot;▲ &quot;0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99" fontId="0" fillId="0" borderId="0" xfId="0" applyNumberFormat="1" applyFont="1" applyAlignment="1">
      <alignment horizontal="center" vertical="center"/>
    </xf>
    <xf numFmtId="199" fontId="0" fillId="0" borderId="0" xfId="0" applyNumberFormat="1" applyFont="1" applyAlignment="1">
      <alignment vertical="center"/>
    </xf>
    <xf numFmtId="199" fontId="4" fillId="0" borderId="1" xfId="17" applyNumberFormat="1" applyFont="1" applyBorder="1" applyAlignment="1">
      <alignment/>
    </xf>
    <xf numFmtId="199" fontId="4" fillId="0" borderId="1" xfId="17" applyNumberFormat="1" applyFont="1" applyBorder="1" applyAlignment="1">
      <alignment horizontal="right"/>
    </xf>
    <xf numFmtId="199" fontId="4" fillId="0" borderId="2" xfId="0" applyNumberFormat="1" applyFont="1" applyBorder="1" applyAlignment="1">
      <alignment vertical="center"/>
    </xf>
    <xf numFmtId="38" fontId="4" fillId="0" borderId="3" xfId="17" applyFont="1" applyBorder="1" applyAlignment="1">
      <alignment vertical="center"/>
    </xf>
    <xf numFmtId="199" fontId="4" fillId="0" borderId="3" xfId="17" applyNumberFormat="1" applyFont="1" applyBorder="1" applyAlignment="1">
      <alignment/>
    </xf>
    <xf numFmtId="38" fontId="4" fillId="0" borderId="1" xfId="17" applyFont="1" applyBorder="1" applyAlignment="1">
      <alignment vertical="center"/>
    </xf>
    <xf numFmtId="38" fontId="4" fillId="0" borderId="1" xfId="17" applyFont="1" applyFill="1" applyBorder="1" applyAlignment="1">
      <alignment vertical="center"/>
    </xf>
    <xf numFmtId="199" fontId="4" fillId="0" borderId="1" xfId="17" applyNumberFormat="1" applyFont="1" applyFill="1" applyBorder="1" applyAlignment="1">
      <alignment/>
    </xf>
    <xf numFmtId="38" fontId="4" fillId="0" borderId="1" xfId="17" applyFont="1" applyBorder="1" applyAlignment="1">
      <alignment horizontal="right" vertical="center"/>
    </xf>
    <xf numFmtId="38" fontId="4" fillId="0" borderId="2" xfId="17" applyFont="1" applyBorder="1" applyAlignment="1">
      <alignment vertical="center"/>
    </xf>
    <xf numFmtId="199" fontId="4" fillId="0" borderId="2" xfId="17" applyNumberFormat="1" applyFont="1" applyBorder="1" applyAlignment="1">
      <alignment/>
    </xf>
    <xf numFmtId="38" fontId="4" fillId="0" borderId="2" xfId="0" applyNumberFormat="1" applyFont="1" applyBorder="1" applyAlignment="1">
      <alignment vertical="center"/>
    </xf>
    <xf numFmtId="199" fontId="4" fillId="0" borderId="1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99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>
      <selection activeCell="M6" sqref="M6"/>
    </sheetView>
  </sheetViews>
  <sheetFormatPr defaultColWidth="9.00390625" defaultRowHeight="13.5"/>
  <cols>
    <col min="1" max="1" width="7.50390625" style="2" customWidth="1"/>
    <col min="2" max="4" width="8.00390625" style="2" customWidth="1"/>
    <col min="5" max="5" width="8.00390625" style="4" customWidth="1"/>
    <col min="6" max="6" width="1.625" style="4" customWidth="1"/>
    <col min="7" max="7" width="7.50390625" style="2" customWidth="1"/>
    <col min="8" max="8" width="8.00390625" style="2" customWidth="1"/>
    <col min="9" max="9" width="8.00390625" style="3" customWidth="1"/>
    <col min="10" max="10" width="8.00390625" style="2" customWidth="1"/>
    <col min="11" max="11" width="8.00390625" style="5" customWidth="1"/>
    <col min="12" max="16384" width="9.00390625" style="2" customWidth="1"/>
  </cols>
  <sheetData>
    <row r="1" spans="1:11" s="1" customFormat="1" ht="25.5" customHeight="1">
      <c r="A1" s="23" t="s">
        <v>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3" customFormat="1" ht="14.25" customHeight="1">
      <c r="A2" s="19" t="s">
        <v>0</v>
      </c>
      <c r="B2" s="19" t="s">
        <v>1</v>
      </c>
      <c r="C2" s="19" t="s">
        <v>2</v>
      </c>
      <c r="D2" s="19" t="s">
        <v>3</v>
      </c>
      <c r="E2" s="20" t="s">
        <v>6</v>
      </c>
      <c r="F2" s="18"/>
      <c r="G2" s="19" t="s">
        <v>0</v>
      </c>
      <c r="H2" s="21" t="s">
        <v>1</v>
      </c>
      <c r="I2" s="19" t="s">
        <v>2</v>
      </c>
      <c r="J2" s="22" t="s">
        <v>3</v>
      </c>
      <c r="K2" s="20" t="s">
        <v>6</v>
      </c>
    </row>
    <row r="3" spans="1:11" ht="14.25" customHeight="1">
      <c r="A3" s="24" t="s">
        <v>5</v>
      </c>
      <c r="B3" s="9">
        <f aca="true" t="shared" si="0" ref="B3:B34">SUM(C3:D3)</f>
        <v>1499</v>
      </c>
      <c r="C3" s="9">
        <v>775</v>
      </c>
      <c r="D3" s="9">
        <v>724</v>
      </c>
      <c r="E3" s="10">
        <v>98</v>
      </c>
      <c r="F3" s="6"/>
      <c r="G3" s="24">
        <v>53</v>
      </c>
      <c r="H3" s="9">
        <f aca="true" t="shared" si="1" ref="H3:H34">SUM(I3:J3)</f>
        <v>2805</v>
      </c>
      <c r="I3" s="9">
        <v>1547</v>
      </c>
      <c r="J3" s="9">
        <v>1258</v>
      </c>
      <c r="K3" s="6">
        <v>-158</v>
      </c>
    </row>
    <row r="4" spans="1:11" ht="14.25" customHeight="1">
      <c r="A4" s="25">
        <v>1</v>
      </c>
      <c r="B4" s="11">
        <f t="shared" si="0"/>
        <v>1403</v>
      </c>
      <c r="C4" s="11">
        <v>678</v>
      </c>
      <c r="D4" s="11">
        <v>725</v>
      </c>
      <c r="E4" s="6">
        <v>76</v>
      </c>
      <c r="F4" s="6"/>
      <c r="G4" s="25">
        <v>54</v>
      </c>
      <c r="H4" s="11">
        <f t="shared" si="1"/>
        <v>2943</v>
      </c>
      <c r="I4" s="11">
        <v>1540</v>
      </c>
      <c r="J4" s="11">
        <v>1403</v>
      </c>
      <c r="K4" s="6">
        <v>-69</v>
      </c>
    </row>
    <row r="5" spans="1:11" ht="14.25" customHeight="1">
      <c r="A5" s="25">
        <v>2</v>
      </c>
      <c r="B5" s="11">
        <f t="shared" si="0"/>
        <v>1347</v>
      </c>
      <c r="C5" s="11">
        <v>684</v>
      </c>
      <c r="D5" s="11">
        <v>663</v>
      </c>
      <c r="E5" s="6">
        <v>3</v>
      </c>
      <c r="F5" s="6"/>
      <c r="G5" s="25">
        <v>55</v>
      </c>
      <c r="H5" s="11">
        <f t="shared" si="1"/>
        <v>3001</v>
      </c>
      <c r="I5" s="11">
        <v>1570</v>
      </c>
      <c r="J5" s="11">
        <v>1431</v>
      </c>
      <c r="K5" s="6">
        <v>-471</v>
      </c>
    </row>
    <row r="6" spans="1:11" ht="14.25" customHeight="1">
      <c r="A6" s="25">
        <v>3</v>
      </c>
      <c r="B6" s="11">
        <f t="shared" si="0"/>
        <v>1378</v>
      </c>
      <c r="C6" s="11">
        <v>658</v>
      </c>
      <c r="D6" s="11">
        <v>720</v>
      </c>
      <c r="E6" s="6">
        <v>14</v>
      </c>
      <c r="F6" s="6"/>
      <c r="G6" s="25">
        <v>56</v>
      </c>
      <c r="H6" s="11">
        <f t="shared" si="1"/>
        <v>3444</v>
      </c>
      <c r="I6" s="11">
        <v>1812</v>
      </c>
      <c r="J6" s="11">
        <v>1632</v>
      </c>
      <c r="K6" s="6">
        <v>-626</v>
      </c>
    </row>
    <row r="7" spans="1:11" s="1" customFormat="1" ht="14.25" customHeight="1">
      <c r="A7" s="25">
        <v>4</v>
      </c>
      <c r="B7" s="11">
        <f t="shared" si="0"/>
        <v>1384</v>
      </c>
      <c r="C7" s="11">
        <v>705</v>
      </c>
      <c r="D7" s="11">
        <v>679</v>
      </c>
      <c r="E7" s="6">
        <v>69</v>
      </c>
      <c r="F7" s="6"/>
      <c r="G7" s="25">
        <v>57</v>
      </c>
      <c r="H7" s="11">
        <f t="shared" si="1"/>
        <v>4084</v>
      </c>
      <c r="I7" s="11">
        <v>2131</v>
      </c>
      <c r="J7" s="11">
        <v>1953</v>
      </c>
      <c r="K7" s="6">
        <v>-11</v>
      </c>
    </row>
    <row r="8" spans="1:11" s="1" customFormat="1" ht="14.25" customHeight="1">
      <c r="A8" s="25">
        <v>5</v>
      </c>
      <c r="B8" s="11">
        <f t="shared" si="0"/>
        <v>1350</v>
      </c>
      <c r="C8" s="11">
        <v>680</v>
      </c>
      <c r="D8" s="11">
        <v>670</v>
      </c>
      <c r="E8" s="6">
        <v>-22</v>
      </c>
      <c r="F8" s="6"/>
      <c r="G8" s="25">
        <v>58</v>
      </c>
      <c r="H8" s="11">
        <f t="shared" si="1"/>
        <v>4053</v>
      </c>
      <c r="I8" s="11">
        <v>2139</v>
      </c>
      <c r="J8" s="11">
        <v>1914</v>
      </c>
      <c r="K8" s="6">
        <v>-144</v>
      </c>
    </row>
    <row r="9" spans="1:11" ht="14.25" customHeight="1">
      <c r="A9" s="25">
        <v>6</v>
      </c>
      <c r="B9" s="11">
        <f t="shared" si="0"/>
        <v>1380</v>
      </c>
      <c r="C9" s="11">
        <v>707</v>
      </c>
      <c r="D9" s="11">
        <v>673</v>
      </c>
      <c r="E9" s="6">
        <v>91</v>
      </c>
      <c r="F9" s="6"/>
      <c r="G9" s="25">
        <v>59</v>
      </c>
      <c r="H9" s="11">
        <f t="shared" si="1"/>
        <v>4151</v>
      </c>
      <c r="I9" s="11">
        <v>2135</v>
      </c>
      <c r="J9" s="11">
        <v>2016</v>
      </c>
      <c r="K9" s="6">
        <v>1377</v>
      </c>
    </row>
    <row r="10" spans="1:11" ht="14.25" customHeight="1">
      <c r="A10" s="25">
        <v>7</v>
      </c>
      <c r="B10" s="11">
        <f t="shared" si="0"/>
        <v>1328</v>
      </c>
      <c r="C10" s="11">
        <v>667</v>
      </c>
      <c r="D10" s="11">
        <v>661</v>
      </c>
      <c r="E10" s="6">
        <v>18</v>
      </c>
      <c r="F10" s="6"/>
      <c r="G10" s="25">
        <v>60</v>
      </c>
      <c r="H10" s="11">
        <f t="shared" si="1"/>
        <v>2732</v>
      </c>
      <c r="I10" s="11">
        <v>1370</v>
      </c>
      <c r="J10" s="11">
        <v>1362</v>
      </c>
      <c r="K10" s="6">
        <v>213</v>
      </c>
    </row>
    <row r="11" spans="1:11" ht="14.25" customHeight="1">
      <c r="A11" s="25">
        <v>8</v>
      </c>
      <c r="B11" s="11">
        <f t="shared" si="0"/>
        <v>1309</v>
      </c>
      <c r="C11" s="11">
        <v>676</v>
      </c>
      <c r="D11" s="11">
        <v>633</v>
      </c>
      <c r="E11" s="6">
        <v>2</v>
      </c>
      <c r="F11" s="6"/>
      <c r="G11" s="25">
        <v>61</v>
      </c>
      <c r="H11" s="11">
        <f t="shared" si="1"/>
        <v>2486</v>
      </c>
      <c r="I11" s="11">
        <v>1229</v>
      </c>
      <c r="J11" s="11">
        <v>1257</v>
      </c>
      <c r="K11" s="6">
        <v>-536</v>
      </c>
    </row>
    <row r="12" spans="1:11" ht="14.25" customHeight="1">
      <c r="A12" s="25">
        <v>9</v>
      </c>
      <c r="B12" s="11">
        <f t="shared" si="0"/>
        <v>1341</v>
      </c>
      <c r="C12" s="11">
        <v>673</v>
      </c>
      <c r="D12" s="11">
        <v>668</v>
      </c>
      <c r="E12" s="6">
        <v>79</v>
      </c>
      <c r="F12" s="6"/>
      <c r="G12" s="25">
        <v>62</v>
      </c>
      <c r="H12" s="11">
        <f t="shared" si="1"/>
        <v>2988</v>
      </c>
      <c r="I12" s="11">
        <v>1490</v>
      </c>
      <c r="J12" s="11">
        <v>1498</v>
      </c>
      <c r="K12" s="6">
        <v>-245</v>
      </c>
    </row>
    <row r="13" spans="1:11" ht="14.25" customHeight="1">
      <c r="A13" s="25">
        <v>10</v>
      </c>
      <c r="B13" s="11">
        <f t="shared" si="0"/>
        <v>1293</v>
      </c>
      <c r="C13" s="11">
        <v>642</v>
      </c>
      <c r="D13" s="11">
        <v>651</v>
      </c>
      <c r="E13" s="6">
        <v>21</v>
      </c>
      <c r="F13" s="6"/>
      <c r="G13" s="25">
        <v>63</v>
      </c>
      <c r="H13" s="11">
        <f t="shared" si="1"/>
        <v>3192</v>
      </c>
      <c r="I13" s="11">
        <v>1614</v>
      </c>
      <c r="J13" s="11">
        <v>1578</v>
      </c>
      <c r="K13" s="6">
        <v>106</v>
      </c>
    </row>
    <row r="14" spans="1:11" ht="14.25" customHeight="1">
      <c r="A14" s="25">
        <v>11</v>
      </c>
      <c r="B14" s="11">
        <f t="shared" si="0"/>
        <v>1312</v>
      </c>
      <c r="C14" s="11">
        <v>686</v>
      </c>
      <c r="D14" s="11">
        <v>626</v>
      </c>
      <c r="E14" s="6">
        <v>50</v>
      </c>
      <c r="F14" s="6"/>
      <c r="G14" s="25">
        <v>64</v>
      </c>
      <c r="H14" s="11">
        <f t="shared" si="1"/>
        <v>3042</v>
      </c>
      <c r="I14" s="11">
        <v>1488</v>
      </c>
      <c r="J14" s="11">
        <v>1554</v>
      </c>
      <c r="K14" s="6">
        <v>-118</v>
      </c>
    </row>
    <row r="15" spans="1:11" ht="14.25" customHeight="1">
      <c r="A15" s="25">
        <v>12</v>
      </c>
      <c r="B15" s="11">
        <f t="shared" si="0"/>
        <v>1297</v>
      </c>
      <c r="C15" s="11">
        <v>655</v>
      </c>
      <c r="D15" s="11">
        <v>642</v>
      </c>
      <c r="E15" s="6">
        <v>33</v>
      </c>
      <c r="F15" s="6"/>
      <c r="G15" s="25">
        <v>65</v>
      </c>
      <c r="H15" s="11">
        <f t="shared" si="1"/>
        <v>3133</v>
      </c>
      <c r="I15" s="11">
        <v>1504</v>
      </c>
      <c r="J15" s="11">
        <v>1629</v>
      </c>
      <c r="K15" s="6">
        <v>374</v>
      </c>
    </row>
    <row r="16" spans="1:11" ht="14.25" customHeight="1">
      <c r="A16" s="25">
        <v>13</v>
      </c>
      <c r="B16" s="11">
        <f t="shared" si="0"/>
        <v>1307</v>
      </c>
      <c r="C16" s="11">
        <v>692</v>
      </c>
      <c r="D16" s="11">
        <v>615</v>
      </c>
      <c r="E16" s="6">
        <v>7</v>
      </c>
      <c r="F16" s="6"/>
      <c r="G16" s="25">
        <v>66</v>
      </c>
      <c r="H16" s="11">
        <f t="shared" si="1"/>
        <v>2696</v>
      </c>
      <c r="I16" s="11">
        <v>1243</v>
      </c>
      <c r="J16" s="11">
        <v>1453</v>
      </c>
      <c r="K16" s="6">
        <v>238</v>
      </c>
    </row>
    <row r="17" spans="1:11" ht="14.25" customHeight="1">
      <c r="A17" s="25">
        <v>14</v>
      </c>
      <c r="B17" s="11">
        <f t="shared" si="0"/>
        <v>1312</v>
      </c>
      <c r="C17" s="11">
        <v>658</v>
      </c>
      <c r="D17" s="11">
        <v>654</v>
      </c>
      <c r="E17" s="6">
        <v>-45</v>
      </c>
      <c r="F17" s="6"/>
      <c r="G17" s="25">
        <v>67</v>
      </c>
      <c r="H17" s="11">
        <f t="shared" si="1"/>
        <v>2414</v>
      </c>
      <c r="I17" s="11">
        <v>1088</v>
      </c>
      <c r="J17" s="11">
        <v>1326</v>
      </c>
      <c r="K17" s="6">
        <v>-85</v>
      </c>
    </row>
    <row r="18" spans="1:11" ht="14.25" customHeight="1">
      <c r="A18" s="25">
        <v>15</v>
      </c>
      <c r="B18" s="11">
        <f t="shared" si="0"/>
        <v>1395</v>
      </c>
      <c r="C18" s="11">
        <v>697</v>
      </c>
      <c r="D18" s="11">
        <v>698</v>
      </c>
      <c r="E18" s="6">
        <v>-23</v>
      </c>
      <c r="F18" s="6"/>
      <c r="G18" s="25">
        <v>68</v>
      </c>
      <c r="H18" s="11">
        <f t="shared" si="1"/>
        <v>2475</v>
      </c>
      <c r="I18" s="11">
        <v>1132</v>
      </c>
      <c r="J18" s="11">
        <v>1343</v>
      </c>
      <c r="K18" s="6">
        <v>-135</v>
      </c>
    </row>
    <row r="19" spans="1:11" ht="14.25" customHeight="1">
      <c r="A19" s="25">
        <v>16</v>
      </c>
      <c r="B19" s="11">
        <f t="shared" si="0"/>
        <v>1457</v>
      </c>
      <c r="C19" s="11">
        <v>723</v>
      </c>
      <c r="D19" s="11">
        <v>734</v>
      </c>
      <c r="E19" s="6">
        <v>36</v>
      </c>
      <c r="F19" s="6"/>
      <c r="G19" s="25">
        <v>69</v>
      </c>
      <c r="H19" s="11">
        <f t="shared" si="1"/>
        <v>2566</v>
      </c>
      <c r="I19" s="11">
        <v>1121</v>
      </c>
      <c r="J19" s="11">
        <v>1445</v>
      </c>
      <c r="K19" s="6">
        <v>-65</v>
      </c>
    </row>
    <row r="20" spans="1:11" ht="14.25" customHeight="1">
      <c r="A20" s="25">
        <v>17</v>
      </c>
      <c r="B20" s="11">
        <f t="shared" si="0"/>
        <v>1441</v>
      </c>
      <c r="C20" s="11">
        <v>708</v>
      </c>
      <c r="D20" s="11">
        <v>733</v>
      </c>
      <c r="E20" s="6">
        <v>-98</v>
      </c>
      <c r="F20" s="6"/>
      <c r="G20" s="27">
        <v>70</v>
      </c>
      <c r="H20" s="11">
        <f t="shared" si="1"/>
        <v>2583</v>
      </c>
      <c r="I20" s="11">
        <v>1146</v>
      </c>
      <c r="J20" s="11">
        <v>1437</v>
      </c>
      <c r="K20" s="6">
        <v>-63</v>
      </c>
    </row>
    <row r="21" spans="1:11" ht="14.25" customHeight="1">
      <c r="A21" s="25">
        <v>18</v>
      </c>
      <c r="B21" s="11">
        <f t="shared" si="0"/>
        <v>1638</v>
      </c>
      <c r="C21" s="11">
        <v>828</v>
      </c>
      <c r="D21" s="11">
        <v>810</v>
      </c>
      <c r="E21" s="6">
        <v>-52</v>
      </c>
      <c r="F21" s="6"/>
      <c r="G21" s="25">
        <v>71</v>
      </c>
      <c r="H21" s="11">
        <f t="shared" si="1"/>
        <v>2622</v>
      </c>
      <c r="I21" s="11">
        <v>1118</v>
      </c>
      <c r="J21" s="11">
        <v>1504</v>
      </c>
      <c r="K21" s="6">
        <v>271</v>
      </c>
    </row>
    <row r="22" spans="1:11" ht="14.25" customHeight="1">
      <c r="A22" s="25">
        <v>19</v>
      </c>
      <c r="B22" s="11">
        <f t="shared" si="0"/>
        <v>2077</v>
      </c>
      <c r="C22" s="11">
        <v>1001</v>
      </c>
      <c r="D22" s="11">
        <v>1076</v>
      </c>
      <c r="E22" s="6">
        <v>-74</v>
      </c>
      <c r="F22" s="6"/>
      <c r="G22" s="25">
        <v>72</v>
      </c>
      <c r="H22" s="11">
        <f t="shared" si="1"/>
        <v>2307</v>
      </c>
      <c r="I22" s="11">
        <v>980</v>
      </c>
      <c r="J22" s="11">
        <v>1327</v>
      </c>
      <c r="K22" s="6">
        <v>-107</v>
      </c>
    </row>
    <row r="23" spans="1:11" ht="14.25" customHeight="1">
      <c r="A23" s="25">
        <v>20</v>
      </c>
      <c r="B23" s="11">
        <f t="shared" si="0"/>
        <v>2487</v>
      </c>
      <c r="C23" s="11">
        <v>1258</v>
      </c>
      <c r="D23" s="11">
        <v>1229</v>
      </c>
      <c r="E23" s="6">
        <v>-87</v>
      </c>
      <c r="F23" s="6"/>
      <c r="G23" s="25">
        <v>73</v>
      </c>
      <c r="H23" s="11">
        <f t="shared" si="1"/>
        <v>2347</v>
      </c>
      <c r="I23" s="11">
        <v>978</v>
      </c>
      <c r="J23" s="11">
        <v>1369</v>
      </c>
      <c r="K23" s="6">
        <v>-5</v>
      </c>
    </row>
    <row r="24" spans="1:11" ht="14.25" customHeight="1">
      <c r="A24" s="25">
        <v>21</v>
      </c>
      <c r="B24" s="11">
        <f t="shared" si="0"/>
        <v>3100</v>
      </c>
      <c r="C24" s="11">
        <v>1556</v>
      </c>
      <c r="D24" s="11">
        <v>1544</v>
      </c>
      <c r="E24" s="6">
        <v>-149</v>
      </c>
      <c r="F24" s="6"/>
      <c r="G24" s="25">
        <v>74</v>
      </c>
      <c r="H24" s="11">
        <f t="shared" si="1"/>
        <v>2302</v>
      </c>
      <c r="I24" s="11">
        <v>960</v>
      </c>
      <c r="J24" s="11">
        <v>1342</v>
      </c>
      <c r="K24" s="6">
        <v>70</v>
      </c>
    </row>
    <row r="25" spans="1:11" ht="14.25" customHeight="1">
      <c r="A25" s="25">
        <v>22</v>
      </c>
      <c r="B25" s="11">
        <f t="shared" si="0"/>
        <v>3675</v>
      </c>
      <c r="C25" s="11">
        <v>1923</v>
      </c>
      <c r="D25" s="11">
        <v>1752</v>
      </c>
      <c r="E25" s="6">
        <v>-29</v>
      </c>
      <c r="F25" s="6"/>
      <c r="G25" s="25">
        <v>75</v>
      </c>
      <c r="H25" s="11">
        <f t="shared" si="1"/>
        <v>2171</v>
      </c>
      <c r="I25" s="11">
        <v>884</v>
      </c>
      <c r="J25" s="11">
        <v>1287</v>
      </c>
      <c r="K25" s="6">
        <v>73</v>
      </c>
    </row>
    <row r="26" spans="1:11" ht="14.25" customHeight="1">
      <c r="A26" s="25">
        <v>23</v>
      </c>
      <c r="B26" s="11">
        <f t="shared" si="0"/>
        <v>4214</v>
      </c>
      <c r="C26" s="11">
        <v>2207</v>
      </c>
      <c r="D26" s="11">
        <v>2007</v>
      </c>
      <c r="E26" s="6">
        <v>-28</v>
      </c>
      <c r="F26" s="6"/>
      <c r="G26" s="25">
        <v>76</v>
      </c>
      <c r="H26" s="11">
        <f t="shared" si="1"/>
        <v>2033</v>
      </c>
      <c r="I26" s="11">
        <v>810</v>
      </c>
      <c r="J26" s="11">
        <v>1223</v>
      </c>
      <c r="K26" s="6">
        <v>-35</v>
      </c>
    </row>
    <row r="27" spans="1:11" ht="14.25" customHeight="1">
      <c r="A27" s="25">
        <v>24</v>
      </c>
      <c r="B27" s="11">
        <f t="shared" si="0"/>
        <v>4498</v>
      </c>
      <c r="C27" s="11">
        <v>2423</v>
      </c>
      <c r="D27" s="11">
        <v>2075</v>
      </c>
      <c r="E27" s="6">
        <v>-21</v>
      </c>
      <c r="F27" s="6"/>
      <c r="G27" s="25">
        <v>77</v>
      </c>
      <c r="H27" s="11">
        <f t="shared" si="1"/>
        <v>2014</v>
      </c>
      <c r="I27" s="11">
        <v>813</v>
      </c>
      <c r="J27" s="11">
        <v>1201</v>
      </c>
      <c r="K27" s="6">
        <v>103</v>
      </c>
    </row>
    <row r="28" spans="1:11" ht="14.25" customHeight="1">
      <c r="A28" s="25">
        <v>25</v>
      </c>
      <c r="B28" s="11">
        <f t="shared" si="0"/>
        <v>4718</v>
      </c>
      <c r="C28" s="11">
        <v>2534</v>
      </c>
      <c r="D28" s="11">
        <v>2184</v>
      </c>
      <c r="E28" s="6">
        <v>2</v>
      </c>
      <c r="F28" s="6"/>
      <c r="G28" s="25">
        <v>78</v>
      </c>
      <c r="H28" s="11">
        <f t="shared" si="1"/>
        <v>1842</v>
      </c>
      <c r="I28" s="11">
        <v>693</v>
      </c>
      <c r="J28" s="11">
        <v>1149</v>
      </c>
      <c r="K28" s="6">
        <v>35</v>
      </c>
    </row>
    <row r="29" spans="1:11" ht="14.25" customHeight="1">
      <c r="A29" s="25">
        <v>26</v>
      </c>
      <c r="B29" s="11">
        <f t="shared" si="0"/>
        <v>4872</v>
      </c>
      <c r="C29" s="11">
        <v>2662</v>
      </c>
      <c r="D29" s="11">
        <v>2210</v>
      </c>
      <c r="E29" s="6">
        <v>65</v>
      </c>
      <c r="F29" s="6"/>
      <c r="G29" s="25">
        <v>79</v>
      </c>
      <c r="H29" s="11">
        <f t="shared" si="1"/>
        <v>1732</v>
      </c>
      <c r="I29" s="11">
        <v>654</v>
      </c>
      <c r="J29" s="11">
        <v>1078</v>
      </c>
      <c r="K29" s="6">
        <v>10</v>
      </c>
    </row>
    <row r="30" spans="1:11" ht="14.25" customHeight="1">
      <c r="A30" s="25">
        <v>27</v>
      </c>
      <c r="B30" s="11">
        <f t="shared" si="0"/>
        <v>4916</v>
      </c>
      <c r="C30" s="11">
        <v>2699</v>
      </c>
      <c r="D30" s="11">
        <v>2217</v>
      </c>
      <c r="E30" s="6">
        <v>139</v>
      </c>
      <c r="F30" s="6"/>
      <c r="G30" s="25">
        <v>80</v>
      </c>
      <c r="H30" s="11">
        <f t="shared" si="1"/>
        <v>1641</v>
      </c>
      <c r="I30" s="11">
        <v>643</v>
      </c>
      <c r="J30" s="11">
        <v>998</v>
      </c>
      <c r="K30" s="6">
        <v>-49</v>
      </c>
    </row>
    <row r="31" spans="1:11" ht="14.25" customHeight="1">
      <c r="A31" s="25">
        <v>28</v>
      </c>
      <c r="B31" s="11">
        <f t="shared" si="0"/>
        <v>4845</v>
      </c>
      <c r="C31" s="11">
        <v>2682</v>
      </c>
      <c r="D31" s="11">
        <v>2163</v>
      </c>
      <c r="E31" s="6">
        <v>15</v>
      </c>
      <c r="F31" s="6"/>
      <c r="G31" s="25">
        <v>81</v>
      </c>
      <c r="H31" s="11">
        <f t="shared" si="1"/>
        <v>1620</v>
      </c>
      <c r="I31" s="11">
        <v>543</v>
      </c>
      <c r="J31" s="11">
        <v>1077</v>
      </c>
      <c r="K31" s="6">
        <v>128</v>
      </c>
    </row>
    <row r="32" spans="1:11" ht="14.25" customHeight="1">
      <c r="A32" s="25">
        <v>29</v>
      </c>
      <c r="B32" s="11">
        <f t="shared" si="0"/>
        <v>4841</v>
      </c>
      <c r="C32" s="11">
        <v>2689</v>
      </c>
      <c r="D32" s="11">
        <v>2152</v>
      </c>
      <c r="E32" s="6">
        <v>-17</v>
      </c>
      <c r="F32" s="6"/>
      <c r="G32" s="25">
        <v>82</v>
      </c>
      <c r="H32" s="11">
        <f t="shared" si="1"/>
        <v>1407</v>
      </c>
      <c r="I32" s="11">
        <v>496</v>
      </c>
      <c r="J32" s="11">
        <v>911</v>
      </c>
      <c r="K32" s="6">
        <v>126</v>
      </c>
    </row>
    <row r="33" spans="1:11" ht="14.25" customHeight="1">
      <c r="A33" s="25">
        <v>30</v>
      </c>
      <c r="B33" s="11">
        <f t="shared" si="0"/>
        <v>4812</v>
      </c>
      <c r="C33" s="11">
        <v>2713</v>
      </c>
      <c r="D33" s="11">
        <v>2099</v>
      </c>
      <c r="E33" s="6">
        <v>215</v>
      </c>
      <c r="F33" s="6"/>
      <c r="G33" s="25">
        <v>83</v>
      </c>
      <c r="H33" s="11">
        <f t="shared" si="1"/>
        <v>1194</v>
      </c>
      <c r="I33" s="11">
        <v>393</v>
      </c>
      <c r="J33" s="11">
        <v>801</v>
      </c>
      <c r="K33" s="6">
        <v>29</v>
      </c>
    </row>
    <row r="34" spans="1:11" ht="14.25" customHeight="1">
      <c r="A34" s="25">
        <v>31</v>
      </c>
      <c r="B34" s="11">
        <f t="shared" si="0"/>
        <v>4592</v>
      </c>
      <c r="C34" s="11">
        <v>2588</v>
      </c>
      <c r="D34" s="11">
        <v>2004</v>
      </c>
      <c r="E34" s="6">
        <v>-122</v>
      </c>
      <c r="F34" s="6"/>
      <c r="G34" s="25">
        <v>84</v>
      </c>
      <c r="H34" s="11">
        <f t="shared" si="1"/>
        <v>1101</v>
      </c>
      <c r="I34" s="11">
        <v>335</v>
      </c>
      <c r="J34" s="11">
        <v>766</v>
      </c>
      <c r="K34" s="6">
        <v>9</v>
      </c>
    </row>
    <row r="35" spans="1:11" ht="14.25" customHeight="1">
      <c r="A35" s="25">
        <v>32</v>
      </c>
      <c r="B35" s="11">
        <f aca="true" t="shared" si="2" ref="B35:B55">SUM(C35:D35)</f>
        <v>4765</v>
      </c>
      <c r="C35" s="11">
        <v>2660</v>
      </c>
      <c r="D35" s="11">
        <v>2105</v>
      </c>
      <c r="E35" s="6">
        <v>-21</v>
      </c>
      <c r="F35" s="6"/>
      <c r="G35" s="25">
        <v>85</v>
      </c>
      <c r="H35" s="11">
        <f aca="true" t="shared" si="3" ref="H35:H54">SUM(I35:J35)</f>
        <v>1013</v>
      </c>
      <c r="I35" s="11">
        <v>312</v>
      </c>
      <c r="J35" s="11">
        <v>701</v>
      </c>
      <c r="K35" s="6">
        <v>112</v>
      </c>
    </row>
    <row r="36" spans="1:11" ht="14.25" customHeight="1">
      <c r="A36" s="25">
        <v>33</v>
      </c>
      <c r="B36" s="11">
        <f t="shared" si="2"/>
        <v>4779</v>
      </c>
      <c r="C36" s="11">
        <v>2571</v>
      </c>
      <c r="D36" s="11">
        <v>2208</v>
      </c>
      <c r="E36" s="6">
        <v>209</v>
      </c>
      <c r="F36" s="6"/>
      <c r="G36" s="25">
        <v>86</v>
      </c>
      <c r="H36" s="11">
        <f t="shared" si="3"/>
        <v>821</v>
      </c>
      <c r="I36" s="11">
        <v>260</v>
      </c>
      <c r="J36" s="11">
        <v>561</v>
      </c>
      <c r="K36" s="6">
        <v>8</v>
      </c>
    </row>
    <row r="37" spans="1:11" ht="14.25" customHeight="1">
      <c r="A37" s="25">
        <v>34</v>
      </c>
      <c r="B37" s="11">
        <f t="shared" si="2"/>
        <v>4628</v>
      </c>
      <c r="C37" s="11">
        <v>2481</v>
      </c>
      <c r="D37" s="11">
        <v>2147</v>
      </c>
      <c r="E37" s="6">
        <v>334</v>
      </c>
      <c r="F37" s="6"/>
      <c r="G37" s="25">
        <v>87</v>
      </c>
      <c r="H37" s="11">
        <f t="shared" si="3"/>
        <v>742</v>
      </c>
      <c r="I37" s="11">
        <v>207</v>
      </c>
      <c r="J37" s="11">
        <v>535</v>
      </c>
      <c r="K37" s="6">
        <v>64</v>
      </c>
    </row>
    <row r="38" spans="1:11" ht="14.25" customHeight="1">
      <c r="A38" s="25" t="s">
        <v>7</v>
      </c>
      <c r="B38" s="11">
        <f t="shared" si="2"/>
        <v>4299</v>
      </c>
      <c r="C38" s="11">
        <v>2344</v>
      </c>
      <c r="D38" s="11">
        <v>1955</v>
      </c>
      <c r="E38" s="6">
        <v>82</v>
      </c>
      <c r="F38" s="6"/>
      <c r="G38" s="25">
        <v>88</v>
      </c>
      <c r="H38" s="11">
        <f t="shared" si="3"/>
        <v>619</v>
      </c>
      <c r="I38" s="11">
        <v>183</v>
      </c>
      <c r="J38" s="11">
        <v>436</v>
      </c>
      <c r="K38" s="6">
        <v>-58</v>
      </c>
    </row>
    <row r="39" spans="1:11" ht="14.25" customHeight="1">
      <c r="A39" s="25">
        <v>36</v>
      </c>
      <c r="B39" s="11">
        <f t="shared" si="2"/>
        <v>4245</v>
      </c>
      <c r="C39" s="12">
        <v>2330</v>
      </c>
      <c r="D39" s="12">
        <v>1915</v>
      </c>
      <c r="E39" s="13">
        <v>125</v>
      </c>
      <c r="F39" s="13"/>
      <c r="G39" s="25">
        <v>89</v>
      </c>
      <c r="H39" s="11">
        <f t="shared" si="3"/>
        <v>605</v>
      </c>
      <c r="I39" s="11">
        <v>179</v>
      </c>
      <c r="J39" s="11">
        <v>426</v>
      </c>
      <c r="K39" s="6">
        <v>115</v>
      </c>
    </row>
    <row r="40" spans="1:11" ht="14.25" customHeight="1">
      <c r="A40" s="25">
        <v>37</v>
      </c>
      <c r="B40" s="11">
        <f t="shared" si="2"/>
        <v>4192</v>
      </c>
      <c r="C40" s="11">
        <v>2268</v>
      </c>
      <c r="D40" s="11">
        <v>1924</v>
      </c>
      <c r="E40" s="6">
        <v>325</v>
      </c>
      <c r="F40" s="6"/>
      <c r="G40" s="25">
        <v>90</v>
      </c>
      <c r="H40" s="11">
        <f t="shared" si="3"/>
        <v>426</v>
      </c>
      <c r="I40" s="11">
        <v>124</v>
      </c>
      <c r="J40" s="11">
        <v>302</v>
      </c>
      <c r="K40" s="6">
        <v>-34</v>
      </c>
    </row>
    <row r="41" spans="1:11" ht="14.25" customHeight="1">
      <c r="A41" s="25">
        <v>38</v>
      </c>
      <c r="B41" s="11">
        <f t="shared" si="2"/>
        <v>3878</v>
      </c>
      <c r="C41" s="11">
        <v>2114</v>
      </c>
      <c r="D41" s="11">
        <v>1764</v>
      </c>
      <c r="E41" s="6">
        <v>-68</v>
      </c>
      <c r="F41" s="6"/>
      <c r="G41" s="25">
        <v>91</v>
      </c>
      <c r="H41" s="11">
        <f t="shared" si="3"/>
        <v>407</v>
      </c>
      <c r="I41" s="11">
        <v>114</v>
      </c>
      <c r="J41" s="11">
        <v>293</v>
      </c>
      <c r="K41" s="6">
        <v>53</v>
      </c>
    </row>
    <row r="42" spans="1:11" ht="14.25" customHeight="1">
      <c r="A42" s="25">
        <v>39</v>
      </c>
      <c r="B42" s="11">
        <f t="shared" si="2"/>
        <v>4032</v>
      </c>
      <c r="C42" s="11">
        <v>2208</v>
      </c>
      <c r="D42" s="11">
        <v>1824</v>
      </c>
      <c r="E42" s="6">
        <v>1236</v>
      </c>
      <c r="F42" s="6"/>
      <c r="G42" s="25">
        <v>92</v>
      </c>
      <c r="H42" s="11">
        <f t="shared" si="3"/>
        <v>302</v>
      </c>
      <c r="I42" s="11">
        <v>97</v>
      </c>
      <c r="J42" s="11">
        <v>205</v>
      </c>
      <c r="K42" s="6">
        <v>-10</v>
      </c>
    </row>
    <row r="43" spans="1:11" ht="14.25" customHeight="1">
      <c r="A43" s="25">
        <v>40</v>
      </c>
      <c r="B43" s="11">
        <f t="shared" si="2"/>
        <v>2819</v>
      </c>
      <c r="C43" s="11">
        <v>1525</v>
      </c>
      <c r="D43" s="11">
        <v>1294</v>
      </c>
      <c r="E43" s="6">
        <v>-842</v>
      </c>
      <c r="F43" s="6"/>
      <c r="G43" s="25">
        <v>93</v>
      </c>
      <c r="H43" s="11">
        <f t="shared" si="3"/>
        <v>251</v>
      </c>
      <c r="I43" s="11">
        <v>67</v>
      </c>
      <c r="J43" s="11">
        <v>184</v>
      </c>
      <c r="K43" s="6">
        <v>0</v>
      </c>
    </row>
    <row r="44" spans="1:11" ht="14.25" customHeight="1">
      <c r="A44" s="25">
        <v>41</v>
      </c>
      <c r="B44" s="11">
        <f t="shared" si="2"/>
        <v>3698</v>
      </c>
      <c r="C44" s="11">
        <v>1989</v>
      </c>
      <c r="D44" s="11">
        <v>1709</v>
      </c>
      <c r="E44" s="6">
        <v>273</v>
      </c>
      <c r="F44" s="6"/>
      <c r="G44" s="25">
        <v>94</v>
      </c>
      <c r="H44" s="11">
        <f t="shared" si="3"/>
        <v>209</v>
      </c>
      <c r="I44" s="11">
        <v>51</v>
      </c>
      <c r="J44" s="11">
        <v>158</v>
      </c>
      <c r="K44" s="6">
        <v>23</v>
      </c>
    </row>
    <row r="45" spans="1:11" ht="14.25" customHeight="1">
      <c r="A45" s="25">
        <v>42</v>
      </c>
      <c r="B45" s="11">
        <f t="shared" si="2"/>
        <v>3508</v>
      </c>
      <c r="C45" s="11">
        <v>1847</v>
      </c>
      <c r="D45" s="11">
        <v>1661</v>
      </c>
      <c r="E45" s="6">
        <v>342</v>
      </c>
      <c r="F45" s="6"/>
      <c r="G45" s="25">
        <v>95</v>
      </c>
      <c r="H45" s="11">
        <f t="shared" si="3"/>
        <v>151</v>
      </c>
      <c r="I45" s="11">
        <v>38</v>
      </c>
      <c r="J45" s="11">
        <v>113</v>
      </c>
      <c r="K45" s="6">
        <v>5</v>
      </c>
    </row>
    <row r="46" spans="1:11" ht="14.25" customHeight="1">
      <c r="A46" s="25">
        <v>43</v>
      </c>
      <c r="B46" s="11">
        <f t="shared" si="2"/>
        <v>3226</v>
      </c>
      <c r="C46" s="11">
        <v>1671</v>
      </c>
      <c r="D46" s="11">
        <v>1555</v>
      </c>
      <c r="E46" s="6">
        <v>256</v>
      </c>
      <c r="F46" s="6"/>
      <c r="G46" s="25">
        <v>96</v>
      </c>
      <c r="H46" s="11">
        <f t="shared" si="3"/>
        <v>118</v>
      </c>
      <c r="I46" s="11">
        <v>26</v>
      </c>
      <c r="J46" s="11">
        <v>92</v>
      </c>
      <c r="K46" s="6">
        <v>16</v>
      </c>
    </row>
    <row r="47" spans="1:11" ht="14.25" customHeight="1">
      <c r="A47" s="25">
        <v>44</v>
      </c>
      <c r="B47" s="11">
        <f t="shared" si="2"/>
        <v>3044</v>
      </c>
      <c r="C47" s="11">
        <v>1659</v>
      </c>
      <c r="D47" s="11">
        <v>1385</v>
      </c>
      <c r="E47" s="6">
        <v>164</v>
      </c>
      <c r="F47" s="6"/>
      <c r="G47" s="25">
        <v>97</v>
      </c>
      <c r="H47" s="11">
        <f t="shared" si="3"/>
        <v>75</v>
      </c>
      <c r="I47" s="11">
        <v>15</v>
      </c>
      <c r="J47" s="11">
        <v>60</v>
      </c>
      <c r="K47" s="6">
        <v>-7</v>
      </c>
    </row>
    <row r="48" spans="1:11" ht="14.25" customHeight="1">
      <c r="A48" s="25">
        <v>45</v>
      </c>
      <c r="B48" s="11">
        <f t="shared" si="2"/>
        <v>2922</v>
      </c>
      <c r="C48" s="11">
        <v>1561</v>
      </c>
      <c r="D48" s="11">
        <v>1361</v>
      </c>
      <c r="E48" s="6">
        <v>94</v>
      </c>
      <c r="F48" s="6"/>
      <c r="G48" s="25">
        <v>98</v>
      </c>
      <c r="H48" s="11">
        <f t="shared" si="3"/>
        <v>65</v>
      </c>
      <c r="I48" s="11">
        <v>13</v>
      </c>
      <c r="J48" s="11">
        <v>52</v>
      </c>
      <c r="K48" s="6">
        <v>9</v>
      </c>
    </row>
    <row r="49" spans="1:11" ht="14.25" customHeight="1">
      <c r="A49" s="25">
        <v>46</v>
      </c>
      <c r="B49" s="11">
        <f t="shared" si="2"/>
        <v>2888</v>
      </c>
      <c r="C49" s="11">
        <v>1534</v>
      </c>
      <c r="D49" s="11">
        <v>1354</v>
      </c>
      <c r="E49" s="6">
        <v>175</v>
      </c>
      <c r="F49" s="6"/>
      <c r="G49" s="25">
        <v>99</v>
      </c>
      <c r="H49" s="11">
        <f t="shared" si="3"/>
        <v>40</v>
      </c>
      <c r="I49" s="11">
        <v>11</v>
      </c>
      <c r="J49" s="11">
        <v>29</v>
      </c>
      <c r="K49" s="6">
        <v>16</v>
      </c>
    </row>
    <row r="50" spans="1:11" ht="14.25" customHeight="1">
      <c r="A50" s="25">
        <v>47</v>
      </c>
      <c r="B50" s="11">
        <f t="shared" si="2"/>
        <v>2746</v>
      </c>
      <c r="C50" s="11">
        <v>1491</v>
      </c>
      <c r="D50" s="11">
        <v>1255</v>
      </c>
      <c r="E50" s="6">
        <v>-54</v>
      </c>
      <c r="F50" s="6"/>
      <c r="G50" s="25">
        <v>100</v>
      </c>
      <c r="H50" s="11">
        <f t="shared" si="3"/>
        <v>21</v>
      </c>
      <c r="I50" s="11">
        <v>3</v>
      </c>
      <c r="J50" s="11">
        <v>18</v>
      </c>
      <c r="K50" s="6">
        <v>2</v>
      </c>
    </row>
    <row r="51" spans="1:11" ht="14.25" customHeight="1">
      <c r="A51" s="25">
        <v>48</v>
      </c>
      <c r="B51" s="11">
        <f t="shared" si="2"/>
        <v>2838</v>
      </c>
      <c r="C51" s="11">
        <v>1454</v>
      </c>
      <c r="D51" s="11">
        <v>1384</v>
      </c>
      <c r="E51" s="6">
        <v>171</v>
      </c>
      <c r="F51" s="6"/>
      <c r="G51" s="25">
        <v>101</v>
      </c>
      <c r="H51" s="11">
        <f t="shared" si="3"/>
        <v>11</v>
      </c>
      <c r="I51" s="14">
        <v>1</v>
      </c>
      <c r="J51" s="11">
        <v>10</v>
      </c>
      <c r="K51" s="6">
        <v>-6</v>
      </c>
    </row>
    <row r="52" spans="1:11" ht="14.25" customHeight="1">
      <c r="A52" s="25">
        <v>49</v>
      </c>
      <c r="B52" s="11">
        <f t="shared" si="2"/>
        <v>2695</v>
      </c>
      <c r="C52" s="11">
        <v>1389</v>
      </c>
      <c r="D52" s="11">
        <v>1306</v>
      </c>
      <c r="E52" s="6">
        <v>25</v>
      </c>
      <c r="F52" s="6"/>
      <c r="G52" s="25">
        <v>102</v>
      </c>
      <c r="H52" s="11">
        <f t="shared" si="3"/>
        <v>11</v>
      </c>
      <c r="I52" s="14">
        <v>1</v>
      </c>
      <c r="J52" s="11">
        <v>10</v>
      </c>
      <c r="K52" s="6">
        <v>3</v>
      </c>
    </row>
    <row r="53" spans="1:11" ht="14.25" customHeight="1">
      <c r="A53" s="25">
        <v>50</v>
      </c>
      <c r="B53" s="11">
        <f t="shared" si="2"/>
        <v>2703</v>
      </c>
      <c r="C53" s="11">
        <v>1398</v>
      </c>
      <c r="D53" s="11">
        <v>1305</v>
      </c>
      <c r="E53" s="6">
        <v>16</v>
      </c>
      <c r="F53" s="6"/>
      <c r="G53" s="25">
        <v>103</v>
      </c>
      <c r="H53" s="11">
        <f t="shared" si="3"/>
        <v>4</v>
      </c>
      <c r="I53" s="11">
        <v>0</v>
      </c>
      <c r="J53" s="11">
        <v>4</v>
      </c>
      <c r="K53" s="6">
        <v>-7</v>
      </c>
    </row>
    <row r="54" spans="1:11" ht="14.25" customHeight="1">
      <c r="A54" s="25">
        <v>51</v>
      </c>
      <c r="B54" s="11">
        <f t="shared" si="2"/>
        <v>2723</v>
      </c>
      <c r="C54" s="11">
        <v>1494</v>
      </c>
      <c r="D54" s="11">
        <v>1229</v>
      </c>
      <c r="E54" s="6">
        <v>-54</v>
      </c>
      <c r="F54" s="6"/>
      <c r="G54" s="25" t="s">
        <v>4</v>
      </c>
      <c r="H54" s="11">
        <f t="shared" si="3"/>
        <v>12</v>
      </c>
      <c r="I54" s="14">
        <v>2</v>
      </c>
      <c r="J54" s="14">
        <v>10</v>
      </c>
      <c r="K54" s="7">
        <v>3</v>
      </c>
    </row>
    <row r="55" spans="1:11" ht="14.25" customHeight="1">
      <c r="A55" s="26">
        <v>52</v>
      </c>
      <c r="B55" s="15">
        <f t="shared" si="2"/>
        <v>2805</v>
      </c>
      <c r="C55" s="15">
        <v>1431</v>
      </c>
      <c r="D55" s="15">
        <v>1374</v>
      </c>
      <c r="E55" s="16">
        <v>17</v>
      </c>
      <c r="F55" s="6"/>
      <c r="G55" s="28" t="s">
        <v>1</v>
      </c>
      <c r="H55" s="17">
        <f>SUM(B3:B55)+SUM(H3:H54)</f>
        <v>240275</v>
      </c>
      <c r="I55" s="17">
        <f>SUM(C3:C55)+SUM(I3:I54)</f>
        <v>120849</v>
      </c>
      <c r="J55" s="17">
        <f>SUM(D3:D55)+SUM(J3:J54)</f>
        <v>119426</v>
      </c>
      <c r="K55" s="8">
        <v>150727</v>
      </c>
    </row>
    <row r="56" ht="12.75" customHeight="1">
      <c r="A56" s="2" t="s">
        <v>9</v>
      </c>
    </row>
    <row r="57" ht="12.75" customHeight="1"/>
    <row r="58" ht="12" customHeight="1"/>
    <row r="59" ht="12.75" customHeight="1"/>
    <row r="60" ht="12.75" customHeight="1"/>
    <row r="61" ht="12.75" customHeight="1"/>
    <row r="62" ht="12.75" customHeight="1"/>
    <row r="63" ht="12.75" customHeight="1"/>
    <row r="64" spans="7:9" ht="12.75" customHeight="1">
      <c r="G64" s="3"/>
      <c r="I64" s="2"/>
    </row>
    <row r="65" spans="7:9" ht="12.75" customHeight="1">
      <c r="G65" s="3"/>
      <c r="I65" s="2"/>
    </row>
    <row r="66" spans="7:9" ht="12.75" customHeight="1">
      <c r="G66" s="3"/>
      <c r="I66" s="2"/>
    </row>
    <row r="67" spans="7:9" ht="12.75" customHeight="1">
      <c r="G67" s="3"/>
      <c r="I67" s="2"/>
    </row>
    <row r="68" spans="7:9" ht="12.75" customHeight="1">
      <c r="G68" s="3"/>
      <c r="I68" s="2"/>
    </row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</sheetData>
  <mergeCells count="1">
    <mergeCell ref="A1:K1"/>
  </mergeCells>
  <printOptions/>
  <pageMargins left="0.5905511811023623" right="0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田村幹代</dc:creator>
  <cp:keywords/>
  <dc:description/>
  <cp:lastModifiedBy>02537265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