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9450" activeTab="0"/>
  </bookViews>
  <sheets>
    <sheet name="第３表 (16)" sheetId="1" r:id="rId1"/>
  </sheets>
  <definedNames>
    <definedName name="_xlnm.Print_Area" localSheetId="0">'第３表 (16)'!$A$1:$I$154</definedName>
    <definedName name="_xlnm.Print_Titles" localSheetId="0">'第３表 (16)'!$3:$5</definedName>
  </definedNames>
  <calcPr fullCalcOnLoad="1" refMode="R1C1"/>
</workbook>
</file>

<file path=xl/sharedStrings.xml><?xml version="1.0" encoding="utf-8"?>
<sst xmlns="http://schemas.openxmlformats.org/spreadsheetml/2006/main" count="174" uniqueCount="159">
  <si>
    <t>町会名</t>
  </si>
  <si>
    <t>世帯数</t>
  </si>
  <si>
    <t>人口</t>
  </si>
  <si>
    <t>総数</t>
  </si>
  <si>
    <t>男</t>
  </si>
  <si>
    <t>女</t>
  </si>
  <si>
    <t>豊島区総数</t>
  </si>
  <si>
    <t>第５地区</t>
  </si>
  <si>
    <t>第１地区</t>
  </si>
  <si>
    <t>東目白自治会</t>
  </si>
  <si>
    <t>巣鴨一丁目町会</t>
  </si>
  <si>
    <t>東目白本町会</t>
  </si>
  <si>
    <t>江戸橋町会</t>
  </si>
  <si>
    <t>高田一丁目町会</t>
  </si>
  <si>
    <t>巣鴨親和町会</t>
  </si>
  <si>
    <t>東目白坂下睦会</t>
  </si>
  <si>
    <t>巣鴨三四丁目清和町会</t>
  </si>
  <si>
    <t>高田中央町会</t>
  </si>
  <si>
    <t>折戸協和町会</t>
  </si>
  <si>
    <t>高田三丁目町会</t>
  </si>
  <si>
    <t>巣鴨四丁目協和町会</t>
  </si>
  <si>
    <t>東目白千登世町会</t>
  </si>
  <si>
    <t>巣鴨三親町会</t>
  </si>
  <si>
    <t>目白ニ丁目町会</t>
  </si>
  <si>
    <t>栄和町会</t>
  </si>
  <si>
    <t>目白東町会</t>
  </si>
  <si>
    <t>巣鴨三明町会</t>
  </si>
  <si>
    <t>目白三丁目町会</t>
  </si>
  <si>
    <t>巣鴨五丁目朝日町会</t>
  </si>
  <si>
    <t>目白山紫町会</t>
  </si>
  <si>
    <t>巣鴨五丁目大親町会</t>
  </si>
  <si>
    <t>第６地区</t>
  </si>
  <si>
    <t>西巣鴨新田町会</t>
  </si>
  <si>
    <t>西池袋四丁目町会</t>
  </si>
  <si>
    <t>西巣鴨共和会</t>
  </si>
  <si>
    <t>西池袋四丁目自治会</t>
  </si>
  <si>
    <t>西巣鴨二丁目町会</t>
  </si>
  <si>
    <t>目白協和会</t>
  </si>
  <si>
    <t>庚申塚町会</t>
  </si>
  <si>
    <t>南長崎一丁目みどり会</t>
  </si>
  <si>
    <t>西巣鴨睦町会</t>
  </si>
  <si>
    <t>南長崎二丁目町会</t>
  </si>
  <si>
    <t>西巣鴨四丁目親交町会</t>
  </si>
  <si>
    <t>長崎一丁目町会</t>
  </si>
  <si>
    <t>第２地区</t>
  </si>
  <si>
    <t>長崎ニ丁目町会</t>
  </si>
  <si>
    <t>宮仲町会</t>
  </si>
  <si>
    <t>長崎三丁目町会</t>
  </si>
  <si>
    <t>北大塚伸和町会</t>
  </si>
  <si>
    <t>千早一丁目町会</t>
  </si>
  <si>
    <t>上池袋昭和町会</t>
  </si>
  <si>
    <t>第７地区</t>
  </si>
  <si>
    <t>池袋東一町会</t>
  </si>
  <si>
    <t>南長崎三丁目南部町会</t>
  </si>
  <si>
    <t>上池袋町会</t>
  </si>
  <si>
    <t>南長崎三丁目北部町会</t>
  </si>
  <si>
    <t>上池袋三丁目町会</t>
  </si>
  <si>
    <t>南長崎四丁目町会</t>
  </si>
  <si>
    <t>上池袋池八町会</t>
  </si>
  <si>
    <t>南長崎五丁目町会</t>
  </si>
  <si>
    <t>上池袋東雲町会</t>
  </si>
  <si>
    <t>南長崎六丁目町会</t>
  </si>
  <si>
    <t>池袋東口本町会</t>
  </si>
  <si>
    <t>第８地区</t>
  </si>
  <si>
    <t>東池袋一丁目中央町会</t>
  </si>
  <si>
    <t>長崎四丁目町会</t>
  </si>
  <si>
    <t>東池袋南大塚仲町会</t>
  </si>
  <si>
    <t>長崎五丁目町会</t>
  </si>
  <si>
    <t>東二町会</t>
  </si>
  <si>
    <t>長崎六丁目町会</t>
  </si>
  <si>
    <t>新東一町会</t>
  </si>
  <si>
    <t>千早二丁目町会</t>
  </si>
  <si>
    <t>東池袋東和町会</t>
  </si>
  <si>
    <t>千早三丁目町会</t>
  </si>
  <si>
    <t>東池袋サンシャイン町会</t>
  </si>
  <si>
    <t>千早四丁目町会</t>
  </si>
  <si>
    <t>東池袋中部町会</t>
  </si>
  <si>
    <t>要町三丁目町会</t>
  </si>
  <si>
    <t>東池袋四丁目南町会</t>
  </si>
  <si>
    <t>第９地区</t>
  </si>
  <si>
    <t>北大塚上池袋宮新町会</t>
  </si>
  <si>
    <t>要町一丁目町会</t>
  </si>
  <si>
    <t>第３地区</t>
  </si>
  <si>
    <t>要町二丁目町会</t>
  </si>
  <si>
    <t>高松一丁目町会</t>
  </si>
  <si>
    <t>西池袋南町会</t>
  </si>
  <si>
    <t>高松二丁目町会</t>
  </si>
  <si>
    <t>西池袋丸山町会</t>
  </si>
  <si>
    <t>高松三丁目町会</t>
  </si>
  <si>
    <t>池袋ニ丁目曙町会</t>
  </si>
  <si>
    <t>千川一丁目町会</t>
  </si>
  <si>
    <t>池袋ニ丁目原町会</t>
  </si>
  <si>
    <t>千川二丁目町会</t>
  </si>
  <si>
    <t>池袋二丁目親睦町会</t>
  </si>
  <si>
    <t>第１０地区</t>
  </si>
  <si>
    <t>池袋御嶽町会</t>
  </si>
  <si>
    <t>駒込第一町会</t>
  </si>
  <si>
    <t>池袋三業町会</t>
  </si>
  <si>
    <t>駒込二丁目親和会</t>
  </si>
  <si>
    <t>池袋ニ丁目恵比寿町会</t>
  </si>
  <si>
    <t>駒込三丁目町会</t>
  </si>
  <si>
    <t>池袋仲町会</t>
  </si>
  <si>
    <t>染井よしの町会</t>
  </si>
  <si>
    <t>池袋ニ丁目南町会</t>
  </si>
  <si>
    <t>駒込六丁目東文化会</t>
  </si>
  <si>
    <t>池袋三丁目北町会</t>
  </si>
  <si>
    <t>駒込七丁目町会</t>
  </si>
  <si>
    <t>池袋三丁目親交町会</t>
  </si>
  <si>
    <t>第１１地区</t>
  </si>
  <si>
    <t>池袋四丁目町会</t>
  </si>
  <si>
    <t>西山町会</t>
  </si>
  <si>
    <t>池袋四丁目西町会</t>
  </si>
  <si>
    <t>池袋本町南町会</t>
  </si>
  <si>
    <t>第４地区</t>
  </si>
  <si>
    <t>池袋本町末廣町会</t>
  </si>
  <si>
    <t>池袋東口中央町会</t>
  </si>
  <si>
    <t>池袋本町一丁目町会</t>
  </si>
  <si>
    <t>池袋通西睦町会</t>
  </si>
  <si>
    <t>池袋本町中央町会</t>
  </si>
  <si>
    <t>南池袋一丁目町会</t>
  </si>
  <si>
    <t>池袋本町宮元町会</t>
  </si>
  <si>
    <t>南池袋ニ三四町会</t>
  </si>
  <si>
    <t>池袋本町二丁目町会</t>
  </si>
  <si>
    <t>光和会</t>
  </si>
  <si>
    <t>池袋本町親和町会</t>
  </si>
  <si>
    <t>池袋東口親和町会</t>
  </si>
  <si>
    <t>池袋本町四丁目町会</t>
  </si>
  <si>
    <t>青葉会</t>
  </si>
  <si>
    <t>第１２地区</t>
  </si>
  <si>
    <t>池袋日出町会</t>
  </si>
  <si>
    <t>北大塚一丁目睦町会</t>
  </si>
  <si>
    <t>上り屋敷町会</t>
  </si>
  <si>
    <t>南大塚東南町会</t>
  </si>
  <si>
    <t>雑司が谷一丁目町会</t>
  </si>
  <si>
    <t>南大塚一丁目南松町会</t>
  </si>
  <si>
    <t>雑司が谷一丁目東部町会</t>
  </si>
  <si>
    <t>南大塚一丁目南町会</t>
  </si>
  <si>
    <t>柳下会</t>
  </si>
  <si>
    <t>南大塚一丁目宮若町会</t>
  </si>
  <si>
    <t>雑司が谷ニ丁目町会</t>
  </si>
  <si>
    <t>南大塚仲町会</t>
  </si>
  <si>
    <t>雑司が谷三丁目町会</t>
  </si>
  <si>
    <t>南大塚二丁目西町会</t>
  </si>
  <si>
    <t>南大塚二丁目北町会</t>
  </si>
  <si>
    <t>大塚駅南町会</t>
  </si>
  <si>
    <t>東池袋五丁目本町会</t>
  </si>
  <si>
    <t>東池袋五丁目東町会</t>
  </si>
  <si>
    <t>南大塚自治会</t>
  </si>
  <si>
    <t>１５　町会別地域の人口及び世帯数（平成12年・17年各10月1日）</t>
  </si>
  <si>
    <t>平成12年</t>
  </si>
  <si>
    <t>平成17年</t>
  </si>
  <si>
    <t>＊数値は平成12年・17年国勢調査の速報値をもとに豊島区が独自に算出したものです。町会に対応する地域の世帯・人口であり、町会の構成対象世帯・人口を示したものではありません。</t>
  </si>
  <si>
    <t>池袋メトロポリタンシティ町会</t>
  </si>
  <si>
    <t>‐</t>
  </si>
  <si>
    <t>西池袋一丁目町会</t>
  </si>
  <si>
    <t>南長崎二丁目町会</t>
  </si>
  <si>
    <t>－</t>
  </si>
  <si>
    <t>＊池袋メトロポリタンシティ町会は17年調査時には西池袋一丁目町会と合併している。</t>
  </si>
  <si>
    <t>＊南長崎二丁目町会は12年調査時には第7地区だが、17年調査時には第6地域に変更している。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</si>
</sst>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_ ;[Red]\-0\ "/>
    <numFmt numFmtId="179" formatCode="#\ ##0"/>
    <numFmt numFmtId="180" formatCode="#\ ###\ ##0"/>
    <numFmt numFmtId="181" formatCode="0.0"/>
    <numFmt numFmtId="182" formatCode="#,##0.0"/>
    <numFmt numFmtId="183" formatCode="##.#"/>
    <numFmt numFmtId="184" formatCode="###.0"/>
    <numFmt numFmtId="185" formatCode="0_);[Red]\(0\)"/>
    <numFmt numFmtId="186" formatCode="&quot;△&quot;###.0"/>
    <numFmt numFmtId="187" formatCode="0;&quot;△ &quot;0"/>
    <numFmt numFmtId="188" formatCode="0;&quot;△ &quot;0.0"/>
    <numFmt numFmtId="189" formatCode="&quot;△&quot;#\ ###\ ##0"/>
    <numFmt numFmtId="190" formatCode="0;&quot;△ &quot;0.00"/>
    <numFmt numFmtId="191" formatCode="0.0%"/>
    <numFmt numFmtId="192" formatCode="0.000"/>
    <numFmt numFmtId="193" formatCode="0.0;&quot;△ &quot;0.0"/>
    <numFmt numFmtId="194" formatCode="0.0000"/>
    <numFmt numFmtId="195" formatCode="0.000_);[Red]\(0.000\)"/>
    <numFmt numFmtId="196" formatCode="0.0_);[Red]\(0.0\)"/>
    <numFmt numFmtId="197" formatCode="0.00_);[Red]\(0.00\)"/>
    <numFmt numFmtId="198" formatCode="0.00;&quot;△ &quot;0.00"/>
    <numFmt numFmtId="199" formatCode="&quot;△&quot;\ #,##0;&quot;▲&quot;\ #,##0"/>
    <numFmt numFmtId="200" formatCode="#,##0.00;&quot;△ &quot;#,##0.00"/>
    <numFmt numFmtId="201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201" fontId="2" fillId="0" borderId="2" xfId="16" applyNumberFormat="1" applyFont="1" applyFill="1" applyBorder="1" applyAlignment="1">
      <alignment vertical="center"/>
    </xf>
    <xf numFmtId="201" fontId="2" fillId="0" borderId="2" xfId="1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left" vertical="center"/>
    </xf>
    <xf numFmtId="201" fontId="2" fillId="0" borderId="1" xfId="16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38" fontId="2" fillId="0" borderId="2" xfId="16" applyFont="1" applyFill="1" applyBorder="1" applyAlignment="1">
      <alignment horizontal="left" vertical="center"/>
    </xf>
    <xf numFmtId="38" fontId="2" fillId="0" borderId="3" xfId="16" applyFont="1" applyFill="1" applyBorder="1" applyAlignment="1">
      <alignment horizontal="left" vertical="center"/>
    </xf>
    <xf numFmtId="201" fontId="2" fillId="0" borderId="3" xfId="16" applyNumberFormat="1" applyFont="1" applyFill="1" applyBorder="1" applyAlignment="1">
      <alignment vertical="center"/>
    </xf>
    <xf numFmtId="38" fontId="2" fillId="0" borderId="4" xfId="16" applyFont="1" applyFill="1" applyBorder="1" applyAlignment="1">
      <alignment horizontal="left" vertical="center"/>
    </xf>
    <xf numFmtId="201" fontId="2" fillId="0" borderId="4" xfId="16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01" fontId="2" fillId="0" borderId="3" xfId="1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SheetLayoutView="100" workbookViewId="0" topLeftCell="A1">
      <selection activeCell="G29" sqref="G29"/>
    </sheetView>
  </sheetViews>
  <sheetFormatPr defaultColWidth="9.00390625" defaultRowHeight="13.5"/>
  <cols>
    <col min="1" max="1" width="23.50390625" style="13" customWidth="1"/>
    <col min="2" max="16384" width="9.00390625" style="8" customWidth="1"/>
  </cols>
  <sheetData>
    <row r="1" spans="1:9" ht="22.5" customHeight="1">
      <c r="A1" s="7" t="s">
        <v>148</v>
      </c>
      <c r="B1" s="7"/>
      <c r="C1" s="7"/>
      <c r="D1" s="7"/>
      <c r="E1" s="7"/>
      <c r="F1" s="7"/>
      <c r="G1" s="7"/>
      <c r="H1" s="7"/>
      <c r="I1" s="7"/>
    </row>
    <row r="2" spans="1:9" s="1" customFormat="1" ht="36" customHeight="1">
      <c r="A2" s="9" t="s">
        <v>151</v>
      </c>
      <c r="B2" s="9"/>
      <c r="C2" s="9"/>
      <c r="D2" s="9"/>
      <c r="E2" s="9"/>
      <c r="F2" s="9"/>
      <c r="G2" s="9"/>
      <c r="H2" s="9"/>
      <c r="I2" s="9"/>
    </row>
    <row r="3" spans="1:9" s="1" customFormat="1" ht="15" customHeight="1">
      <c r="A3" s="6" t="s">
        <v>0</v>
      </c>
      <c r="B3" s="10" t="s">
        <v>149</v>
      </c>
      <c r="C3" s="10"/>
      <c r="D3" s="10"/>
      <c r="E3" s="10"/>
      <c r="F3" s="10" t="s">
        <v>150</v>
      </c>
      <c r="G3" s="10"/>
      <c r="H3" s="10"/>
      <c r="I3" s="10"/>
    </row>
    <row r="4" spans="1:9" s="1" customFormat="1" ht="15" customHeight="1">
      <c r="A4" s="6"/>
      <c r="B4" s="6" t="s">
        <v>1</v>
      </c>
      <c r="C4" s="6" t="s">
        <v>2</v>
      </c>
      <c r="D4" s="6"/>
      <c r="E4" s="6"/>
      <c r="F4" s="6" t="s">
        <v>1</v>
      </c>
      <c r="G4" s="6" t="s">
        <v>2</v>
      </c>
      <c r="H4" s="6"/>
      <c r="I4" s="6"/>
    </row>
    <row r="5" spans="1:9" s="1" customFormat="1" ht="15" customHeight="1">
      <c r="A5" s="6"/>
      <c r="B5" s="6"/>
      <c r="C5" s="2" t="s">
        <v>3</v>
      </c>
      <c r="D5" s="2" t="s">
        <v>4</v>
      </c>
      <c r="E5" s="2" t="s">
        <v>5</v>
      </c>
      <c r="F5" s="6"/>
      <c r="G5" s="2" t="s">
        <v>3</v>
      </c>
      <c r="H5" s="2" t="s">
        <v>4</v>
      </c>
      <c r="I5" s="2" t="s">
        <v>5</v>
      </c>
    </row>
    <row r="6" spans="1:9" s="14" customFormat="1" ht="15" customHeight="1">
      <c r="A6" s="11" t="s">
        <v>6</v>
      </c>
      <c r="B6" s="12">
        <v>134263</v>
      </c>
      <c r="C6" s="12">
        <v>248906</v>
      </c>
      <c r="D6" s="12">
        <v>125254</v>
      </c>
      <c r="E6" s="12">
        <v>123652</v>
      </c>
      <c r="F6" s="12">
        <f>SUM(F7,F25,F44,F61,F76,F88,F98,F105,F113,F121,F128,F138,)</f>
        <v>142448</v>
      </c>
      <c r="G6" s="12">
        <f>SUM(G7,G25,G44,G61,G76,G88,G98,G105,G113,G121,G128,G138,)</f>
        <v>250153</v>
      </c>
      <c r="H6" s="12">
        <f>SUM(H7,H25,H44,H61,H76,H88,H98,H105,H113,H121,H128,H138,)</f>
        <v>124972</v>
      </c>
      <c r="I6" s="12">
        <f>SUM(I7,I25,I44,I61,I76,I88,I98,I105,I113,I121,I128,I138,)</f>
        <v>125181</v>
      </c>
    </row>
    <row r="7" spans="1:9" s="14" customFormat="1" ht="15" customHeight="1">
      <c r="A7" s="11" t="s">
        <v>8</v>
      </c>
      <c r="B7" s="12">
        <v>14944</v>
      </c>
      <c r="C7" s="12">
        <v>28508</v>
      </c>
      <c r="D7" s="12">
        <v>14292</v>
      </c>
      <c r="E7" s="12">
        <v>14216</v>
      </c>
      <c r="F7" s="12">
        <f>SUM(F8:F24)</f>
        <v>16403</v>
      </c>
      <c r="G7" s="12">
        <f>SUM(G8:G24)</f>
        <v>29483</v>
      </c>
      <c r="H7" s="12">
        <f>SUM(H8:H24)</f>
        <v>14640</v>
      </c>
      <c r="I7" s="12">
        <f>SUM(I8:I24)</f>
        <v>14843</v>
      </c>
    </row>
    <row r="8" spans="1:9" s="14" customFormat="1" ht="15" customHeight="1">
      <c r="A8" s="15" t="s">
        <v>10</v>
      </c>
      <c r="B8" s="4">
        <v>1097</v>
      </c>
      <c r="C8" s="4">
        <v>2190</v>
      </c>
      <c r="D8" s="4">
        <v>1058</v>
      </c>
      <c r="E8" s="4">
        <v>1132</v>
      </c>
      <c r="F8" s="4">
        <v>1227</v>
      </c>
      <c r="G8" s="4">
        <f aca="true" t="shared" si="0" ref="G8:G24">SUM(H8:I8)</f>
        <v>2306</v>
      </c>
      <c r="H8" s="4">
        <v>1095</v>
      </c>
      <c r="I8" s="4">
        <v>1211</v>
      </c>
    </row>
    <row r="9" spans="1:9" s="14" customFormat="1" ht="15" customHeight="1">
      <c r="A9" s="16" t="s">
        <v>12</v>
      </c>
      <c r="B9" s="17">
        <v>2149</v>
      </c>
      <c r="C9" s="17">
        <v>3724</v>
      </c>
      <c r="D9" s="17">
        <v>1889</v>
      </c>
      <c r="E9" s="17">
        <v>1835</v>
      </c>
      <c r="F9" s="17">
        <v>2426</v>
      </c>
      <c r="G9" s="17">
        <f t="shared" si="0"/>
        <v>3922</v>
      </c>
      <c r="H9" s="17">
        <v>1943</v>
      </c>
      <c r="I9" s="17">
        <v>1979</v>
      </c>
    </row>
    <row r="10" spans="1:9" s="14" customFormat="1" ht="15" customHeight="1">
      <c r="A10" s="16" t="s">
        <v>14</v>
      </c>
      <c r="B10" s="17">
        <v>616</v>
      </c>
      <c r="C10" s="17">
        <v>1080</v>
      </c>
      <c r="D10" s="17">
        <v>512</v>
      </c>
      <c r="E10" s="17">
        <v>568</v>
      </c>
      <c r="F10" s="17">
        <v>767</v>
      </c>
      <c r="G10" s="17">
        <f t="shared" si="0"/>
        <v>1239</v>
      </c>
      <c r="H10" s="17">
        <v>574</v>
      </c>
      <c r="I10" s="17">
        <v>665</v>
      </c>
    </row>
    <row r="11" spans="1:9" s="14" customFormat="1" ht="15" customHeight="1">
      <c r="A11" s="16" t="s">
        <v>16</v>
      </c>
      <c r="B11" s="17">
        <v>897</v>
      </c>
      <c r="C11" s="17">
        <v>1809</v>
      </c>
      <c r="D11" s="17">
        <v>933</v>
      </c>
      <c r="E11" s="17">
        <v>876</v>
      </c>
      <c r="F11" s="17">
        <v>897</v>
      </c>
      <c r="G11" s="17">
        <f t="shared" si="0"/>
        <v>1748</v>
      </c>
      <c r="H11" s="17">
        <v>857</v>
      </c>
      <c r="I11" s="17">
        <v>891</v>
      </c>
    </row>
    <row r="12" spans="1:9" s="14" customFormat="1" ht="15" customHeight="1">
      <c r="A12" s="16" t="s">
        <v>18</v>
      </c>
      <c r="B12" s="17">
        <v>1736</v>
      </c>
      <c r="C12" s="17">
        <v>2975</v>
      </c>
      <c r="D12" s="17">
        <v>1508</v>
      </c>
      <c r="E12" s="17">
        <v>1467</v>
      </c>
      <c r="F12" s="17">
        <v>2105</v>
      </c>
      <c r="G12" s="17">
        <f t="shared" si="0"/>
        <v>3413</v>
      </c>
      <c r="H12" s="17">
        <v>1732</v>
      </c>
      <c r="I12" s="17">
        <v>1681</v>
      </c>
    </row>
    <row r="13" spans="1:9" s="14" customFormat="1" ht="15" customHeight="1">
      <c r="A13" s="16" t="s">
        <v>20</v>
      </c>
      <c r="B13" s="17">
        <v>763</v>
      </c>
      <c r="C13" s="17">
        <v>1491</v>
      </c>
      <c r="D13" s="17">
        <v>733</v>
      </c>
      <c r="E13" s="17">
        <v>758</v>
      </c>
      <c r="F13" s="17">
        <v>798</v>
      </c>
      <c r="G13" s="17">
        <f t="shared" si="0"/>
        <v>1477</v>
      </c>
      <c r="H13" s="17">
        <v>719</v>
      </c>
      <c r="I13" s="17">
        <v>758</v>
      </c>
    </row>
    <row r="14" spans="1:9" s="14" customFormat="1" ht="15" customHeight="1">
      <c r="A14" s="16" t="s">
        <v>22</v>
      </c>
      <c r="B14" s="17">
        <v>828</v>
      </c>
      <c r="C14" s="17">
        <v>1525</v>
      </c>
      <c r="D14" s="17">
        <v>750</v>
      </c>
      <c r="E14" s="17">
        <v>775</v>
      </c>
      <c r="F14" s="17">
        <v>853</v>
      </c>
      <c r="G14" s="17">
        <f t="shared" si="0"/>
        <v>1487</v>
      </c>
      <c r="H14" s="17">
        <v>744</v>
      </c>
      <c r="I14" s="17">
        <v>743</v>
      </c>
    </row>
    <row r="15" spans="1:9" s="14" customFormat="1" ht="15" customHeight="1">
      <c r="A15" s="16" t="s">
        <v>24</v>
      </c>
      <c r="B15" s="17">
        <v>809</v>
      </c>
      <c r="C15" s="17">
        <v>1577</v>
      </c>
      <c r="D15" s="17">
        <v>792</v>
      </c>
      <c r="E15" s="17">
        <v>785</v>
      </c>
      <c r="F15" s="17">
        <v>783</v>
      </c>
      <c r="G15" s="17">
        <f t="shared" si="0"/>
        <v>1448</v>
      </c>
      <c r="H15" s="17">
        <v>720</v>
      </c>
      <c r="I15" s="17">
        <v>728</v>
      </c>
    </row>
    <row r="16" spans="1:9" s="14" customFormat="1" ht="15" customHeight="1">
      <c r="A16" s="16" t="s">
        <v>26</v>
      </c>
      <c r="B16" s="17">
        <v>134</v>
      </c>
      <c r="C16" s="17">
        <v>297</v>
      </c>
      <c r="D16" s="17">
        <v>152</v>
      </c>
      <c r="E16" s="17">
        <v>145</v>
      </c>
      <c r="F16" s="17">
        <v>133</v>
      </c>
      <c r="G16" s="17">
        <f t="shared" si="0"/>
        <v>271</v>
      </c>
      <c r="H16" s="17">
        <v>130</v>
      </c>
      <c r="I16" s="17">
        <v>141</v>
      </c>
    </row>
    <row r="17" spans="1:9" s="14" customFormat="1" ht="15" customHeight="1">
      <c r="A17" s="16" t="s">
        <v>28</v>
      </c>
      <c r="B17" s="17">
        <v>1038</v>
      </c>
      <c r="C17" s="17">
        <v>2100</v>
      </c>
      <c r="D17" s="17">
        <v>1050</v>
      </c>
      <c r="E17" s="17">
        <v>1050</v>
      </c>
      <c r="F17" s="17">
        <v>1122</v>
      </c>
      <c r="G17" s="17">
        <f t="shared" si="0"/>
        <v>2125</v>
      </c>
      <c r="H17" s="17">
        <v>1054</v>
      </c>
      <c r="I17" s="17">
        <v>1071</v>
      </c>
    </row>
    <row r="18" spans="1:9" s="14" customFormat="1" ht="15" customHeight="1">
      <c r="A18" s="16" t="s">
        <v>30</v>
      </c>
      <c r="B18" s="17">
        <v>507</v>
      </c>
      <c r="C18" s="17">
        <v>1160</v>
      </c>
      <c r="D18" s="17">
        <v>585</v>
      </c>
      <c r="E18" s="17">
        <v>575</v>
      </c>
      <c r="F18" s="17">
        <v>469</v>
      </c>
      <c r="G18" s="17">
        <f t="shared" si="0"/>
        <v>1004</v>
      </c>
      <c r="H18" s="17">
        <v>488</v>
      </c>
      <c r="I18" s="17">
        <v>516</v>
      </c>
    </row>
    <row r="19" spans="1:9" s="14" customFormat="1" ht="15" customHeight="1">
      <c r="A19" s="16" t="s">
        <v>32</v>
      </c>
      <c r="B19" s="17">
        <v>1816</v>
      </c>
      <c r="C19" s="17">
        <v>3602</v>
      </c>
      <c r="D19" s="17">
        <v>1828</v>
      </c>
      <c r="E19" s="17">
        <v>1774</v>
      </c>
      <c r="F19" s="17">
        <v>2008</v>
      </c>
      <c r="G19" s="17">
        <f t="shared" si="0"/>
        <v>3709</v>
      </c>
      <c r="H19" s="17">
        <v>1847</v>
      </c>
      <c r="I19" s="17">
        <v>1862</v>
      </c>
    </row>
    <row r="20" spans="1:9" s="14" customFormat="1" ht="15" customHeight="1">
      <c r="A20" s="16" t="s">
        <v>34</v>
      </c>
      <c r="B20" s="17">
        <v>202</v>
      </c>
      <c r="C20" s="17">
        <v>386</v>
      </c>
      <c r="D20" s="17">
        <v>148</v>
      </c>
      <c r="E20" s="17">
        <v>238</v>
      </c>
      <c r="F20" s="17">
        <v>201</v>
      </c>
      <c r="G20" s="17">
        <f t="shared" si="0"/>
        <v>363</v>
      </c>
      <c r="H20" s="17">
        <v>140</v>
      </c>
      <c r="I20" s="17">
        <v>223</v>
      </c>
    </row>
    <row r="21" spans="1:9" s="14" customFormat="1" ht="15" customHeight="1">
      <c r="A21" s="16" t="s">
        <v>36</v>
      </c>
      <c r="B21" s="17">
        <v>99</v>
      </c>
      <c r="C21" s="17">
        <v>191</v>
      </c>
      <c r="D21" s="17">
        <v>92</v>
      </c>
      <c r="E21" s="17">
        <v>99</v>
      </c>
      <c r="F21" s="17">
        <v>126</v>
      </c>
      <c r="G21" s="17">
        <f t="shared" si="0"/>
        <v>210</v>
      </c>
      <c r="H21" s="17">
        <v>97</v>
      </c>
      <c r="I21" s="17">
        <v>113</v>
      </c>
    </row>
    <row r="22" spans="1:9" s="14" customFormat="1" ht="15" customHeight="1">
      <c r="A22" s="16" t="s">
        <v>38</v>
      </c>
      <c r="B22" s="17">
        <v>903</v>
      </c>
      <c r="C22" s="17">
        <v>1880</v>
      </c>
      <c r="D22" s="17">
        <v>1020</v>
      </c>
      <c r="E22" s="17">
        <v>860</v>
      </c>
      <c r="F22" s="17">
        <v>907</v>
      </c>
      <c r="G22" s="17">
        <f t="shared" si="0"/>
        <v>1995</v>
      </c>
      <c r="H22" s="17">
        <v>1158</v>
      </c>
      <c r="I22" s="17">
        <v>837</v>
      </c>
    </row>
    <row r="23" spans="1:9" s="14" customFormat="1" ht="15" customHeight="1">
      <c r="A23" s="16" t="s">
        <v>40</v>
      </c>
      <c r="B23" s="17">
        <v>667</v>
      </c>
      <c r="C23" s="17">
        <v>1300</v>
      </c>
      <c r="D23" s="17">
        <v>622</v>
      </c>
      <c r="E23" s="17">
        <v>678</v>
      </c>
      <c r="F23" s="17">
        <v>797</v>
      </c>
      <c r="G23" s="17">
        <f t="shared" si="0"/>
        <v>1465</v>
      </c>
      <c r="H23" s="17">
        <v>692</v>
      </c>
      <c r="I23" s="17">
        <v>773</v>
      </c>
    </row>
    <row r="24" spans="1:9" s="14" customFormat="1" ht="15" customHeight="1">
      <c r="A24" s="18" t="s">
        <v>42</v>
      </c>
      <c r="B24" s="19">
        <v>683</v>
      </c>
      <c r="C24" s="19">
        <v>1221</v>
      </c>
      <c r="D24" s="19">
        <v>620</v>
      </c>
      <c r="E24" s="19">
        <v>601</v>
      </c>
      <c r="F24" s="19">
        <v>784</v>
      </c>
      <c r="G24" s="19">
        <f t="shared" si="0"/>
        <v>1301</v>
      </c>
      <c r="H24" s="19">
        <v>650</v>
      </c>
      <c r="I24" s="19">
        <v>651</v>
      </c>
    </row>
    <row r="25" spans="1:9" s="14" customFormat="1" ht="15" customHeight="1">
      <c r="A25" s="11" t="s">
        <v>44</v>
      </c>
      <c r="B25" s="12">
        <v>17009</v>
      </c>
      <c r="C25" s="12">
        <v>30583</v>
      </c>
      <c r="D25" s="12">
        <v>15640</v>
      </c>
      <c r="E25" s="12">
        <v>14943</v>
      </c>
      <c r="F25" s="12">
        <f>SUM(F26:F43)</f>
        <v>19247</v>
      </c>
      <c r="G25" s="12">
        <f>SUM(G26:G43)</f>
        <v>32296</v>
      </c>
      <c r="H25" s="12">
        <f>SUM(H26:H43)</f>
        <v>16423</v>
      </c>
      <c r="I25" s="12">
        <f>SUM(I26:I43)</f>
        <v>15873</v>
      </c>
    </row>
    <row r="26" spans="1:9" s="14" customFormat="1" ht="15" customHeight="1">
      <c r="A26" s="15" t="s">
        <v>46</v>
      </c>
      <c r="B26" s="4">
        <v>836</v>
      </c>
      <c r="C26" s="4">
        <v>1660</v>
      </c>
      <c r="D26" s="4">
        <v>829</v>
      </c>
      <c r="E26" s="4">
        <v>831</v>
      </c>
      <c r="F26" s="4">
        <v>1013</v>
      </c>
      <c r="G26" s="4">
        <f aca="true" t="shared" si="1" ref="G26:G43">SUM(H26:I26)</f>
        <v>1889</v>
      </c>
      <c r="H26" s="4">
        <v>956</v>
      </c>
      <c r="I26" s="4">
        <v>933</v>
      </c>
    </row>
    <row r="27" spans="1:9" s="14" customFormat="1" ht="15" customHeight="1">
      <c r="A27" s="16" t="s">
        <v>48</v>
      </c>
      <c r="B27" s="17">
        <v>2221</v>
      </c>
      <c r="C27" s="17">
        <v>3776</v>
      </c>
      <c r="D27" s="17">
        <v>1957</v>
      </c>
      <c r="E27" s="17">
        <v>1819</v>
      </c>
      <c r="F27" s="17">
        <v>2766</v>
      </c>
      <c r="G27" s="17">
        <f t="shared" si="1"/>
        <v>4212</v>
      </c>
      <c r="H27" s="17">
        <v>2092</v>
      </c>
      <c r="I27" s="17">
        <v>2120</v>
      </c>
    </row>
    <row r="28" spans="1:9" s="14" customFormat="1" ht="15" customHeight="1">
      <c r="A28" s="16" t="s">
        <v>50</v>
      </c>
      <c r="B28" s="17">
        <v>1384</v>
      </c>
      <c r="C28" s="17">
        <v>2325</v>
      </c>
      <c r="D28" s="17">
        <v>1140</v>
      </c>
      <c r="E28" s="17">
        <v>1185</v>
      </c>
      <c r="F28" s="17">
        <v>1211</v>
      </c>
      <c r="G28" s="17">
        <f t="shared" si="1"/>
        <v>2054</v>
      </c>
      <c r="H28" s="17">
        <v>1054</v>
      </c>
      <c r="I28" s="17">
        <v>1000</v>
      </c>
    </row>
    <row r="29" spans="1:9" s="14" customFormat="1" ht="15" customHeight="1">
      <c r="A29" s="16" t="s">
        <v>52</v>
      </c>
      <c r="B29" s="17">
        <v>345</v>
      </c>
      <c r="C29" s="17">
        <v>580</v>
      </c>
      <c r="D29" s="17">
        <v>310</v>
      </c>
      <c r="E29" s="17">
        <v>270</v>
      </c>
      <c r="F29" s="17">
        <v>455</v>
      </c>
      <c r="G29" s="17">
        <f t="shared" si="1"/>
        <v>780</v>
      </c>
      <c r="H29" s="17">
        <v>411</v>
      </c>
      <c r="I29" s="17">
        <v>369</v>
      </c>
    </row>
    <row r="30" spans="1:9" s="14" customFormat="1" ht="15" customHeight="1">
      <c r="A30" s="16" t="s">
        <v>54</v>
      </c>
      <c r="B30" s="17">
        <v>1739</v>
      </c>
      <c r="C30" s="17">
        <v>2967</v>
      </c>
      <c r="D30" s="17">
        <v>1617</v>
      </c>
      <c r="E30" s="17">
        <v>1350</v>
      </c>
      <c r="F30" s="17">
        <v>1775</v>
      </c>
      <c r="G30" s="17">
        <f t="shared" si="1"/>
        <v>2907</v>
      </c>
      <c r="H30" s="17">
        <v>1538</v>
      </c>
      <c r="I30" s="17">
        <v>1369</v>
      </c>
    </row>
    <row r="31" spans="1:9" s="14" customFormat="1" ht="15" customHeight="1">
      <c r="A31" s="16" t="s">
        <v>56</v>
      </c>
      <c r="B31" s="17">
        <v>1599</v>
      </c>
      <c r="C31" s="17">
        <v>2958</v>
      </c>
      <c r="D31" s="17">
        <v>1503</v>
      </c>
      <c r="E31" s="17">
        <v>1455</v>
      </c>
      <c r="F31" s="17">
        <v>1702</v>
      </c>
      <c r="G31" s="17">
        <f t="shared" si="1"/>
        <v>2915</v>
      </c>
      <c r="H31" s="17">
        <v>1491</v>
      </c>
      <c r="I31" s="17">
        <v>1424</v>
      </c>
    </row>
    <row r="32" spans="1:9" s="14" customFormat="1" ht="15" customHeight="1">
      <c r="A32" s="16" t="s">
        <v>58</v>
      </c>
      <c r="B32" s="17">
        <v>1931</v>
      </c>
      <c r="C32" s="17">
        <v>3775</v>
      </c>
      <c r="D32" s="17">
        <v>1916</v>
      </c>
      <c r="E32" s="17">
        <v>1859</v>
      </c>
      <c r="F32" s="17">
        <v>2152</v>
      </c>
      <c r="G32" s="17">
        <f t="shared" si="1"/>
        <v>4009</v>
      </c>
      <c r="H32" s="17">
        <v>2069</v>
      </c>
      <c r="I32" s="17">
        <v>1940</v>
      </c>
    </row>
    <row r="33" spans="1:9" s="14" customFormat="1" ht="15" customHeight="1">
      <c r="A33" s="16" t="s">
        <v>60</v>
      </c>
      <c r="B33" s="17">
        <v>460</v>
      </c>
      <c r="C33" s="17">
        <v>952</v>
      </c>
      <c r="D33" s="17">
        <v>457</v>
      </c>
      <c r="E33" s="17">
        <v>495</v>
      </c>
      <c r="F33" s="17">
        <v>777</v>
      </c>
      <c r="G33" s="17">
        <f t="shared" si="1"/>
        <v>1566</v>
      </c>
      <c r="H33" s="17">
        <v>758</v>
      </c>
      <c r="I33" s="17">
        <v>808</v>
      </c>
    </row>
    <row r="34" spans="1:9" s="14" customFormat="1" ht="15" customHeight="1">
      <c r="A34" s="16" t="s">
        <v>62</v>
      </c>
      <c r="B34" s="17">
        <v>36</v>
      </c>
      <c r="C34" s="17">
        <v>65</v>
      </c>
      <c r="D34" s="17">
        <v>40</v>
      </c>
      <c r="E34" s="17">
        <v>25</v>
      </c>
      <c r="F34" s="17">
        <v>47</v>
      </c>
      <c r="G34" s="17">
        <f t="shared" si="1"/>
        <v>66</v>
      </c>
      <c r="H34" s="17">
        <v>40</v>
      </c>
      <c r="I34" s="17">
        <v>26</v>
      </c>
    </row>
    <row r="35" spans="1:9" s="14" customFormat="1" ht="15" customHeight="1">
      <c r="A35" s="16" t="s">
        <v>64</v>
      </c>
      <c r="B35" s="17">
        <v>214</v>
      </c>
      <c r="C35" s="17">
        <v>416</v>
      </c>
      <c r="D35" s="17">
        <v>216</v>
      </c>
      <c r="E35" s="17">
        <v>200</v>
      </c>
      <c r="F35" s="17">
        <v>289</v>
      </c>
      <c r="G35" s="17">
        <f t="shared" si="1"/>
        <v>452</v>
      </c>
      <c r="H35" s="17">
        <v>236</v>
      </c>
      <c r="I35" s="17">
        <v>216</v>
      </c>
    </row>
    <row r="36" spans="1:9" s="14" customFormat="1" ht="15" customHeight="1">
      <c r="A36" s="16" t="s">
        <v>66</v>
      </c>
      <c r="B36" s="17">
        <v>2904</v>
      </c>
      <c r="C36" s="17">
        <v>4855</v>
      </c>
      <c r="D36" s="17">
        <v>2464</v>
      </c>
      <c r="E36" s="17">
        <v>2391</v>
      </c>
      <c r="F36" s="17">
        <v>3440</v>
      </c>
      <c r="G36" s="17">
        <f t="shared" si="1"/>
        <v>5209</v>
      </c>
      <c r="H36" s="17">
        <v>2667</v>
      </c>
      <c r="I36" s="17">
        <v>2542</v>
      </c>
    </row>
    <row r="37" spans="1:9" s="14" customFormat="1" ht="15" customHeight="1">
      <c r="A37" s="16" t="s">
        <v>68</v>
      </c>
      <c r="B37" s="17">
        <v>204</v>
      </c>
      <c r="C37" s="17">
        <v>372</v>
      </c>
      <c r="D37" s="17">
        <v>191</v>
      </c>
      <c r="E37" s="17">
        <v>181</v>
      </c>
      <c r="F37" s="17">
        <v>244</v>
      </c>
      <c r="G37" s="17">
        <f t="shared" si="1"/>
        <v>409</v>
      </c>
      <c r="H37" s="17">
        <v>209</v>
      </c>
      <c r="I37" s="17">
        <v>200</v>
      </c>
    </row>
    <row r="38" spans="1:9" s="14" customFormat="1" ht="15" customHeight="1">
      <c r="A38" s="20" t="s">
        <v>70</v>
      </c>
      <c r="B38" s="17">
        <v>306</v>
      </c>
      <c r="C38" s="17">
        <v>746</v>
      </c>
      <c r="D38" s="17">
        <v>309</v>
      </c>
      <c r="E38" s="17">
        <v>437</v>
      </c>
      <c r="F38" s="17">
        <v>329</v>
      </c>
      <c r="G38" s="17">
        <f t="shared" si="1"/>
        <v>746</v>
      </c>
      <c r="H38" s="17">
        <v>318</v>
      </c>
      <c r="I38" s="17">
        <v>428</v>
      </c>
    </row>
    <row r="39" spans="1:9" s="14" customFormat="1" ht="15" customHeight="1">
      <c r="A39" s="20" t="s">
        <v>72</v>
      </c>
      <c r="B39" s="17">
        <v>592</v>
      </c>
      <c r="C39" s="17">
        <v>876</v>
      </c>
      <c r="D39" s="17">
        <v>491</v>
      </c>
      <c r="E39" s="17">
        <v>385</v>
      </c>
      <c r="F39" s="17">
        <v>707</v>
      </c>
      <c r="G39" s="17">
        <f t="shared" si="1"/>
        <v>1001</v>
      </c>
      <c r="H39" s="17">
        <v>530</v>
      </c>
      <c r="I39" s="17">
        <v>471</v>
      </c>
    </row>
    <row r="40" spans="1:9" s="14" customFormat="1" ht="15" customHeight="1">
      <c r="A40" s="20" t="s">
        <v>74</v>
      </c>
      <c r="B40" s="17">
        <v>806</v>
      </c>
      <c r="C40" s="17">
        <v>1485</v>
      </c>
      <c r="D40" s="17">
        <v>789</v>
      </c>
      <c r="E40" s="17">
        <v>696</v>
      </c>
      <c r="F40" s="17">
        <v>981</v>
      </c>
      <c r="G40" s="17">
        <f t="shared" si="1"/>
        <v>1694</v>
      </c>
      <c r="H40" s="17">
        <v>861</v>
      </c>
      <c r="I40" s="17">
        <v>833</v>
      </c>
    </row>
    <row r="41" spans="1:9" s="14" customFormat="1" ht="15" customHeight="1">
      <c r="A41" s="20" t="s">
        <v>76</v>
      </c>
      <c r="B41" s="17">
        <v>272</v>
      </c>
      <c r="C41" s="17">
        <v>637</v>
      </c>
      <c r="D41" s="17">
        <v>313</v>
      </c>
      <c r="E41" s="17">
        <v>324</v>
      </c>
      <c r="F41" s="17">
        <v>258</v>
      </c>
      <c r="G41" s="17">
        <f t="shared" si="1"/>
        <v>552</v>
      </c>
      <c r="H41" s="17">
        <v>269</v>
      </c>
      <c r="I41" s="17">
        <v>283</v>
      </c>
    </row>
    <row r="42" spans="1:9" s="14" customFormat="1" ht="15" customHeight="1">
      <c r="A42" s="20" t="s">
        <v>78</v>
      </c>
      <c r="B42" s="17">
        <v>275</v>
      </c>
      <c r="C42" s="17">
        <v>599</v>
      </c>
      <c r="D42" s="17">
        <v>320</v>
      </c>
      <c r="E42" s="17">
        <v>279</v>
      </c>
      <c r="F42" s="17">
        <v>261</v>
      </c>
      <c r="G42" s="17">
        <f t="shared" si="1"/>
        <v>526</v>
      </c>
      <c r="H42" s="17">
        <v>286</v>
      </c>
      <c r="I42" s="17">
        <v>240</v>
      </c>
    </row>
    <row r="43" spans="1:9" s="14" customFormat="1" ht="15" customHeight="1">
      <c r="A43" s="21" t="s">
        <v>80</v>
      </c>
      <c r="B43" s="19">
        <v>885</v>
      </c>
      <c r="C43" s="19">
        <v>1539</v>
      </c>
      <c r="D43" s="19">
        <v>778</v>
      </c>
      <c r="E43" s="19">
        <v>761</v>
      </c>
      <c r="F43" s="19">
        <v>840</v>
      </c>
      <c r="G43" s="19">
        <f t="shared" si="1"/>
        <v>1309</v>
      </c>
      <c r="H43" s="19">
        <v>638</v>
      </c>
      <c r="I43" s="19">
        <v>671</v>
      </c>
    </row>
    <row r="44" spans="1:9" s="14" customFormat="1" ht="15" customHeight="1">
      <c r="A44" s="22" t="s">
        <v>82</v>
      </c>
      <c r="B44" s="12">
        <v>13524</v>
      </c>
      <c r="C44" s="12">
        <v>23008</v>
      </c>
      <c r="D44" s="12">
        <v>11937</v>
      </c>
      <c r="E44" s="12">
        <v>11071</v>
      </c>
      <c r="F44" s="12">
        <f>SUM(F46:F60)</f>
        <v>13957</v>
      </c>
      <c r="G44" s="12">
        <f>SUM(G46:G60)</f>
        <v>22471</v>
      </c>
      <c r="H44" s="12">
        <f>SUM(H46:H60)</f>
        <v>11506</v>
      </c>
      <c r="I44" s="12">
        <f>SUM(I46:I60)</f>
        <v>10965</v>
      </c>
    </row>
    <row r="45" spans="1:9" s="14" customFormat="1" ht="15" customHeight="1">
      <c r="A45" s="3" t="s">
        <v>152</v>
      </c>
      <c r="B45" s="4">
        <v>78</v>
      </c>
      <c r="C45" s="4">
        <v>92</v>
      </c>
      <c r="D45" s="4">
        <v>68</v>
      </c>
      <c r="E45" s="4">
        <v>24</v>
      </c>
      <c r="F45" s="5" t="s">
        <v>153</v>
      </c>
      <c r="G45" s="5" t="s">
        <v>153</v>
      </c>
      <c r="H45" s="5" t="s">
        <v>153</v>
      </c>
      <c r="I45" s="5" t="s">
        <v>153</v>
      </c>
    </row>
    <row r="46" spans="1:9" s="14" customFormat="1" ht="15" customHeight="1">
      <c r="A46" s="20" t="s">
        <v>154</v>
      </c>
      <c r="B46" s="17">
        <v>50</v>
      </c>
      <c r="C46" s="17">
        <v>98</v>
      </c>
      <c r="D46" s="17">
        <v>47</v>
      </c>
      <c r="E46" s="17">
        <v>51</v>
      </c>
      <c r="F46" s="17">
        <v>127</v>
      </c>
      <c r="G46" s="17">
        <f aca="true" t="shared" si="2" ref="G46:G60">SUM(H46:I46)</f>
        <v>170</v>
      </c>
      <c r="H46" s="17">
        <v>128</v>
      </c>
      <c r="I46" s="17">
        <v>42</v>
      </c>
    </row>
    <row r="47" spans="1:9" s="14" customFormat="1" ht="15" customHeight="1">
      <c r="A47" s="20" t="s">
        <v>85</v>
      </c>
      <c r="B47" s="17">
        <v>3551</v>
      </c>
      <c r="C47" s="17">
        <v>6146</v>
      </c>
      <c r="D47" s="17">
        <v>3211</v>
      </c>
      <c r="E47" s="17">
        <v>2935</v>
      </c>
      <c r="F47" s="17">
        <v>3567</v>
      </c>
      <c r="G47" s="17">
        <f t="shared" si="2"/>
        <v>5768</v>
      </c>
      <c r="H47" s="17">
        <v>2979</v>
      </c>
      <c r="I47" s="17">
        <v>2789</v>
      </c>
    </row>
    <row r="48" spans="1:9" s="14" customFormat="1" ht="15" customHeight="1">
      <c r="A48" s="20" t="s">
        <v>87</v>
      </c>
      <c r="B48" s="17">
        <v>260</v>
      </c>
      <c r="C48" s="17">
        <v>462</v>
      </c>
      <c r="D48" s="17">
        <v>233</v>
      </c>
      <c r="E48" s="17">
        <v>229</v>
      </c>
      <c r="F48" s="17">
        <v>269</v>
      </c>
      <c r="G48" s="17">
        <f t="shared" si="2"/>
        <v>445</v>
      </c>
      <c r="H48" s="17">
        <v>213</v>
      </c>
      <c r="I48" s="17">
        <v>232</v>
      </c>
    </row>
    <row r="49" spans="1:9" s="14" customFormat="1" ht="15" customHeight="1">
      <c r="A49" s="20" t="s">
        <v>89</v>
      </c>
      <c r="B49" s="17">
        <v>13</v>
      </c>
      <c r="C49" s="17">
        <v>29</v>
      </c>
      <c r="D49" s="17">
        <v>13</v>
      </c>
      <c r="E49" s="17">
        <v>16</v>
      </c>
      <c r="F49" s="17">
        <v>9</v>
      </c>
      <c r="G49" s="17">
        <f t="shared" si="2"/>
        <v>19</v>
      </c>
      <c r="H49" s="17">
        <v>8</v>
      </c>
      <c r="I49" s="17">
        <v>11</v>
      </c>
    </row>
    <row r="50" spans="1:9" s="14" customFormat="1" ht="15" customHeight="1">
      <c r="A50" s="20" t="s">
        <v>91</v>
      </c>
      <c r="B50" s="17">
        <v>669</v>
      </c>
      <c r="C50" s="17">
        <v>1152</v>
      </c>
      <c r="D50" s="17">
        <v>579</v>
      </c>
      <c r="E50" s="17">
        <v>573</v>
      </c>
      <c r="F50" s="17">
        <v>677</v>
      </c>
      <c r="G50" s="17">
        <f t="shared" si="2"/>
        <v>1080</v>
      </c>
      <c r="H50" s="17">
        <v>556</v>
      </c>
      <c r="I50" s="17">
        <v>524</v>
      </c>
    </row>
    <row r="51" spans="1:9" s="14" customFormat="1" ht="15" customHeight="1">
      <c r="A51" s="20" t="s">
        <v>93</v>
      </c>
      <c r="B51" s="17">
        <v>1150</v>
      </c>
      <c r="C51" s="17">
        <v>1836</v>
      </c>
      <c r="D51" s="17">
        <v>928</v>
      </c>
      <c r="E51" s="17">
        <v>908</v>
      </c>
      <c r="F51" s="17">
        <v>1088</v>
      </c>
      <c r="G51" s="17">
        <f t="shared" si="2"/>
        <v>1634</v>
      </c>
      <c r="H51" s="17">
        <v>813</v>
      </c>
      <c r="I51" s="17">
        <v>821</v>
      </c>
    </row>
    <row r="52" spans="1:9" s="14" customFormat="1" ht="15" customHeight="1">
      <c r="A52" s="20" t="s">
        <v>95</v>
      </c>
      <c r="B52" s="17">
        <v>430</v>
      </c>
      <c r="C52" s="17">
        <v>734</v>
      </c>
      <c r="D52" s="17">
        <v>384</v>
      </c>
      <c r="E52" s="17">
        <v>350</v>
      </c>
      <c r="F52" s="17">
        <v>441</v>
      </c>
      <c r="G52" s="17">
        <f t="shared" si="2"/>
        <v>719</v>
      </c>
      <c r="H52" s="17">
        <v>373</v>
      </c>
      <c r="I52" s="17">
        <v>346</v>
      </c>
    </row>
    <row r="53" spans="1:9" s="14" customFormat="1" ht="15" customHeight="1">
      <c r="A53" s="20" t="s">
        <v>97</v>
      </c>
      <c r="B53" s="17">
        <v>467</v>
      </c>
      <c r="C53" s="17">
        <v>729</v>
      </c>
      <c r="D53" s="17">
        <v>400</v>
      </c>
      <c r="E53" s="17">
        <v>329</v>
      </c>
      <c r="F53" s="17">
        <v>527</v>
      </c>
      <c r="G53" s="17">
        <f t="shared" si="2"/>
        <v>760</v>
      </c>
      <c r="H53" s="17">
        <v>401</v>
      </c>
      <c r="I53" s="17">
        <v>359</v>
      </c>
    </row>
    <row r="54" spans="1:9" s="14" customFormat="1" ht="15" customHeight="1">
      <c r="A54" s="20" t="s">
        <v>99</v>
      </c>
      <c r="B54" s="17">
        <v>230</v>
      </c>
      <c r="C54" s="17">
        <v>421</v>
      </c>
      <c r="D54" s="17">
        <v>226</v>
      </c>
      <c r="E54" s="17">
        <v>195</v>
      </c>
      <c r="F54" s="17">
        <v>211</v>
      </c>
      <c r="G54" s="17">
        <f t="shared" si="2"/>
        <v>384</v>
      </c>
      <c r="H54" s="17">
        <v>194</v>
      </c>
      <c r="I54" s="17">
        <v>190</v>
      </c>
    </row>
    <row r="55" spans="1:9" s="14" customFormat="1" ht="15" customHeight="1">
      <c r="A55" s="20" t="s">
        <v>101</v>
      </c>
      <c r="B55" s="17">
        <v>1356</v>
      </c>
      <c r="C55" s="17">
        <v>2313</v>
      </c>
      <c r="D55" s="17">
        <v>1175</v>
      </c>
      <c r="E55" s="17">
        <v>1138</v>
      </c>
      <c r="F55" s="17">
        <v>1335</v>
      </c>
      <c r="G55" s="17">
        <f t="shared" si="2"/>
        <v>2077</v>
      </c>
      <c r="H55" s="17">
        <v>1069</v>
      </c>
      <c r="I55" s="17">
        <v>1008</v>
      </c>
    </row>
    <row r="56" spans="1:9" s="14" customFormat="1" ht="15" customHeight="1">
      <c r="A56" s="20" t="s">
        <v>103</v>
      </c>
      <c r="B56" s="17">
        <v>1041</v>
      </c>
      <c r="C56" s="17">
        <v>1810</v>
      </c>
      <c r="D56" s="17">
        <v>899</v>
      </c>
      <c r="E56" s="17">
        <v>911</v>
      </c>
      <c r="F56" s="17">
        <v>1416</v>
      </c>
      <c r="G56" s="17">
        <f t="shared" si="2"/>
        <v>2302</v>
      </c>
      <c r="H56" s="17">
        <v>1103</v>
      </c>
      <c r="I56" s="17">
        <v>1199</v>
      </c>
    </row>
    <row r="57" spans="1:9" s="14" customFormat="1" ht="15" customHeight="1">
      <c r="A57" s="20" t="s">
        <v>105</v>
      </c>
      <c r="B57" s="17">
        <v>1199</v>
      </c>
      <c r="C57" s="17">
        <v>2105</v>
      </c>
      <c r="D57" s="17">
        <v>1146</v>
      </c>
      <c r="E57" s="17">
        <v>959</v>
      </c>
      <c r="F57" s="17">
        <v>1156</v>
      </c>
      <c r="G57" s="17">
        <f t="shared" si="2"/>
        <v>1941</v>
      </c>
      <c r="H57" s="17">
        <v>1011</v>
      </c>
      <c r="I57" s="17">
        <v>930</v>
      </c>
    </row>
    <row r="58" spans="1:9" s="14" customFormat="1" ht="15" customHeight="1">
      <c r="A58" s="20" t="s">
        <v>107</v>
      </c>
      <c r="B58" s="17">
        <v>1194</v>
      </c>
      <c r="C58" s="17">
        <v>2001</v>
      </c>
      <c r="D58" s="17">
        <v>1027</v>
      </c>
      <c r="E58" s="17">
        <v>974</v>
      </c>
      <c r="F58" s="17">
        <v>1250</v>
      </c>
      <c r="G58" s="17">
        <f t="shared" si="2"/>
        <v>2058</v>
      </c>
      <c r="H58" s="17">
        <v>1036</v>
      </c>
      <c r="I58" s="17">
        <v>1022</v>
      </c>
    </row>
    <row r="59" spans="1:9" s="14" customFormat="1" ht="15" customHeight="1">
      <c r="A59" s="20" t="s">
        <v>109</v>
      </c>
      <c r="B59" s="17">
        <v>1043</v>
      </c>
      <c r="C59" s="17">
        <v>1700</v>
      </c>
      <c r="D59" s="17">
        <v>861</v>
      </c>
      <c r="E59" s="17">
        <v>839</v>
      </c>
      <c r="F59" s="17">
        <v>1035</v>
      </c>
      <c r="G59" s="17">
        <f t="shared" si="2"/>
        <v>1680</v>
      </c>
      <c r="H59" s="17">
        <v>862</v>
      </c>
      <c r="I59" s="17">
        <v>818</v>
      </c>
    </row>
    <row r="60" spans="1:9" s="14" customFormat="1" ht="15" customHeight="1">
      <c r="A60" s="21" t="s">
        <v>111</v>
      </c>
      <c r="B60" s="19">
        <v>793</v>
      </c>
      <c r="C60" s="19">
        <v>1380</v>
      </c>
      <c r="D60" s="19">
        <v>740</v>
      </c>
      <c r="E60" s="19">
        <v>640</v>
      </c>
      <c r="F60" s="19">
        <v>849</v>
      </c>
      <c r="G60" s="19">
        <f t="shared" si="2"/>
        <v>1434</v>
      </c>
      <c r="H60" s="19">
        <v>760</v>
      </c>
      <c r="I60" s="19">
        <v>674</v>
      </c>
    </row>
    <row r="61" spans="1:9" s="14" customFormat="1" ht="15" customHeight="1">
      <c r="A61" s="22" t="s">
        <v>113</v>
      </c>
      <c r="B61" s="12">
        <v>9736</v>
      </c>
      <c r="C61" s="12">
        <v>17661</v>
      </c>
      <c r="D61" s="12">
        <v>8951</v>
      </c>
      <c r="E61" s="12">
        <v>8710</v>
      </c>
      <c r="F61" s="12">
        <f>SUM(F62:F75)</f>
        <v>10026</v>
      </c>
      <c r="G61" s="12">
        <f>SUM(G62:G75)</f>
        <v>17685</v>
      </c>
      <c r="H61" s="12">
        <f>SUM(H62:H75)</f>
        <v>8728</v>
      </c>
      <c r="I61" s="12">
        <f>SUM(I62:I75)</f>
        <v>8957</v>
      </c>
    </row>
    <row r="62" spans="1:9" s="14" customFormat="1" ht="15" customHeight="1">
      <c r="A62" s="3" t="s">
        <v>115</v>
      </c>
      <c r="B62" s="4">
        <v>424</v>
      </c>
      <c r="C62" s="4">
        <v>614</v>
      </c>
      <c r="D62" s="4">
        <v>343</v>
      </c>
      <c r="E62" s="4">
        <v>271</v>
      </c>
      <c r="F62" s="4">
        <v>380</v>
      </c>
      <c r="G62" s="4">
        <f aca="true" t="shared" si="3" ref="G62:G75">SUM(H62:I62)</f>
        <v>549</v>
      </c>
      <c r="H62" s="4">
        <v>268</v>
      </c>
      <c r="I62" s="4">
        <v>281</v>
      </c>
    </row>
    <row r="63" spans="1:9" s="14" customFormat="1" ht="15" customHeight="1">
      <c r="A63" s="20" t="s">
        <v>117</v>
      </c>
      <c r="B63" s="17">
        <v>714</v>
      </c>
      <c r="C63" s="17">
        <v>1207</v>
      </c>
      <c r="D63" s="17">
        <v>630</v>
      </c>
      <c r="E63" s="17">
        <v>577</v>
      </c>
      <c r="F63" s="17">
        <v>690</v>
      </c>
      <c r="G63" s="17">
        <f t="shared" si="3"/>
        <v>1078</v>
      </c>
      <c r="H63" s="17">
        <v>567</v>
      </c>
      <c r="I63" s="17">
        <v>511</v>
      </c>
    </row>
    <row r="64" spans="1:9" s="14" customFormat="1" ht="15" customHeight="1">
      <c r="A64" s="20" t="s">
        <v>119</v>
      </c>
      <c r="B64" s="17">
        <v>844</v>
      </c>
      <c r="C64" s="17">
        <v>1345</v>
      </c>
      <c r="D64" s="17">
        <v>722</v>
      </c>
      <c r="E64" s="17">
        <v>623</v>
      </c>
      <c r="F64" s="17">
        <v>1073</v>
      </c>
      <c r="G64" s="17">
        <f t="shared" si="3"/>
        <v>1566</v>
      </c>
      <c r="H64" s="17">
        <v>795</v>
      </c>
      <c r="I64" s="17">
        <v>771</v>
      </c>
    </row>
    <row r="65" spans="1:9" s="14" customFormat="1" ht="15" customHeight="1">
      <c r="A65" s="20" t="s">
        <v>121</v>
      </c>
      <c r="B65" s="17">
        <v>1541</v>
      </c>
      <c r="C65" s="17">
        <v>2780</v>
      </c>
      <c r="D65" s="17">
        <v>1390</v>
      </c>
      <c r="E65" s="17">
        <v>1390</v>
      </c>
      <c r="F65" s="17">
        <v>1417</v>
      </c>
      <c r="G65" s="17">
        <f t="shared" si="3"/>
        <v>2477</v>
      </c>
      <c r="H65" s="17">
        <v>1232</v>
      </c>
      <c r="I65" s="17">
        <v>1245</v>
      </c>
    </row>
    <row r="66" spans="1:9" s="14" customFormat="1" ht="15" customHeight="1">
      <c r="A66" s="20" t="s">
        <v>123</v>
      </c>
      <c r="B66" s="17">
        <v>366</v>
      </c>
      <c r="C66" s="17">
        <v>717</v>
      </c>
      <c r="D66" s="17">
        <v>354</v>
      </c>
      <c r="E66" s="17">
        <v>363</v>
      </c>
      <c r="F66" s="17">
        <v>359</v>
      </c>
      <c r="G66" s="17">
        <f t="shared" si="3"/>
        <v>662</v>
      </c>
      <c r="H66" s="17">
        <v>330</v>
      </c>
      <c r="I66" s="17">
        <v>332</v>
      </c>
    </row>
    <row r="67" spans="1:9" s="14" customFormat="1" ht="15" customHeight="1">
      <c r="A67" s="20" t="s">
        <v>125</v>
      </c>
      <c r="B67" s="17">
        <v>597</v>
      </c>
      <c r="C67" s="17">
        <v>1126</v>
      </c>
      <c r="D67" s="17">
        <v>551</v>
      </c>
      <c r="E67" s="17">
        <v>575</v>
      </c>
      <c r="F67" s="17">
        <v>828</v>
      </c>
      <c r="G67" s="17">
        <f t="shared" si="3"/>
        <v>1559</v>
      </c>
      <c r="H67" s="17">
        <v>758</v>
      </c>
      <c r="I67" s="17">
        <v>801</v>
      </c>
    </row>
    <row r="68" spans="1:9" s="14" customFormat="1" ht="15" customHeight="1">
      <c r="A68" s="20" t="s">
        <v>127</v>
      </c>
      <c r="B68" s="17">
        <v>181</v>
      </c>
      <c r="C68" s="17">
        <v>307</v>
      </c>
      <c r="D68" s="17">
        <v>162</v>
      </c>
      <c r="E68" s="17">
        <v>145</v>
      </c>
      <c r="F68" s="17">
        <v>181</v>
      </c>
      <c r="G68" s="17">
        <f t="shared" si="3"/>
        <v>301</v>
      </c>
      <c r="H68" s="17">
        <v>144</v>
      </c>
      <c r="I68" s="17">
        <v>157</v>
      </c>
    </row>
    <row r="69" spans="1:9" s="14" customFormat="1" ht="15" customHeight="1">
      <c r="A69" s="20" t="s">
        <v>129</v>
      </c>
      <c r="B69" s="17">
        <v>597</v>
      </c>
      <c r="C69" s="17">
        <v>1098</v>
      </c>
      <c r="D69" s="17">
        <v>578</v>
      </c>
      <c r="E69" s="17">
        <v>520</v>
      </c>
      <c r="F69" s="17">
        <v>562</v>
      </c>
      <c r="G69" s="17">
        <f t="shared" si="3"/>
        <v>1026</v>
      </c>
      <c r="H69" s="17">
        <v>546</v>
      </c>
      <c r="I69" s="17">
        <v>480</v>
      </c>
    </row>
    <row r="70" spans="1:9" s="14" customFormat="1" ht="15" customHeight="1">
      <c r="A70" s="20" t="s">
        <v>131</v>
      </c>
      <c r="B70" s="17">
        <v>1280</v>
      </c>
      <c r="C70" s="17">
        <v>2181</v>
      </c>
      <c r="D70" s="17">
        <v>1163</v>
      </c>
      <c r="E70" s="17">
        <v>1018</v>
      </c>
      <c r="F70" s="17">
        <v>1348</v>
      </c>
      <c r="G70" s="17">
        <f t="shared" si="3"/>
        <v>2212</v>
      </c>
      <c r="H70" s="17">
        <v>1134</v>
      </c>
      <c r="I70" s="17">
        <v>1078</v>
      </c>
    </row>
    <row r="71" spans="1:9" s="14" customFormat="1" ht="15" customHeight="1">
      <c r="A71" s="20" t="s">
        <v>133</v>
      </c>
      <c r="B71" s="17">
        <v>1028</v>
      </c>
      <c r="C71" s="17">
        <v>2343</v>
      </c>
      <c r="D71" s="17">
        <v>1033</v>
      </c>
      <c r="E71" s="17">
        <v>1310</v>
      </c>
      <c r="F71" s="17">
        <v>1006</v>
      </c>
      <c r="G71" s="17">
        <f t="shared" si="3"/>
        <v>2268</v>
      </c>
      <c r="H71" s="17">
        <v>1029</v>
      </c>
      <c r="I71" s="17">
        <v>1239</v>
      </c>
    </row>
    <row r="72" spans="1:9" s="14" customFormat="1" ht="15" customHeight="1">
      <c r="A72" s="20" t="s">
        <v>135</v>
      </c>
      <c r="B72" s="17">
        <v>408</v>
      </c>
      <c r="C72" s="17">
        <v>775</v>
      </c>
      <c r="D72" s="17">
        <v>377</v>
      </c>
      <c r="E72" s="17">
        <v>398</v>
      </c>
      <c r="F72" s="17">
        <v>549</v>
      </c>
      <c r="G72" s="17">
        <f t="shared" si="3"/>
        <v>1026</v>
      </c>
      <c r="H72" s="17">
        <v>485</v>
      </c>
      <c r="I72" s="17">
        <v>541</v>
      </c>
    </row>
    <row r="73" spans="1:9" s="14" customFormat="1" ht="15" customHeight="1">
      <c r="A73" s="20" t="s">
        <v>137</v>
      </c>
      <c r="B73" s="17">
        <v>115</v>
      </c>
      <c r="C73" s="17">
        <v>179</v>
      </c>
      <c r="D73" s="17">
        <v>94</v>
      </c>
      <c r="E73" s="17">
        <v>85</v>
      </c>
      <c r="F73" s="17">
        <v>105</v>
      </c>
      <c r="G73" s="17">
        <f t="shared" si="3"/>
        <v>153</v>
      </c>
      <c r="H73" s="17">
        <v>65</v>
      </c>
      <c r="I73" s="17">
        <v>88</v>
      </c>
    </row>
    <row r="74" spans="1:9" s="14" customFormat="1" ht="15" customHeight="1">
      <c r="A74" s="20" t="s">
        <v>139</v>
      </c>
      <c r="B74" s="17">
        <v>1389</v>
      </c>
      <c r="C74" s="17">
        <v>2529</v>
      </c>
      <c r="D74" s="17">
        <v>1292</v>
      </c>
      <c r="E74" s="17">
        <v>1237</v>
      </c>
      <c r="F74" s="17">
        <v>1307</v>
      </c>
      <c r="G74" s="17">
        <f t="shared" si="3"/>
        <v>2409</v>
      </c>
      <c r="H74" s="17">
        <v>1166</v>
      </c>
      <c r="I74" s="17">
        <v>1243</v>
      </c>
    </row>
    <row r="75" spans="1:9" s="14" customFormat="1" ht="15" customHeight="1">
      <c r="A75" s="21" t="s">
        <v>141</v>
      </c>
      <c r="B75" s="19">
        <v>252</v>
      </c>
      <c r="C75" s="19">
        <v>460</v>
      </c>
      <c r="D75" s="19">
        <v>262</v>
      </c>
      <c r="E75" s="19">
        <v>198</v>
      </c>
      <c r="F75" s="19">
        <v>221</v>
      </c>
      <c r="G75" s="19">
        <f t="shared" si="3"/>
        <v>399</v>
      </c>
      <c r="H75" s="19">
        <v>209</v>
      </c>
      <c r="I75" s="19">
        <v>190</v>
      </c>
    </row>
    <row r="76" spans="1:9" s="14" customFormat="1" ht="15" customHeight="1">
      <c r="A76" s="22" t="s">
        <v>7</v>
      </c>
      <c r="B76" s="12">
        <v>9665</v>
      </c>
      <c r="C76" s="12">
        <v>18018</v>
      </c>
      <c r="D76" s="12">
        <v>8842</v>
      </c>
      <c r="E76" s="12">
        <v>9176</v>
      </c>
      <c r="F76" s="12">
        <f>SUM(F77:F87)</f>
        <v>10374</v>
      </c>
      <c r="G76" s="12">
        <f>SUM(G77:G87)</f>
        <v>18305</v>
      </c>
      <c r="H76" s="12">
        <f>SUM(H77:H87)</f>
        <v>8904</v>
      </c>
      <c r="I76" s="12">
        <f>SUM(I77:I87)</f>
        <v>9401</v>
      </c>
    </row>
    <row r="77" spans="1:9" s="14" customFormat="1" ht="15" customHeight="1">
      <c r="A77" s="3" t="s">
        <v>9</v>
      </c>
      <c r="B77" s="4">
        <v>1072</v>
      </c>
      <c r="C77" s="4">
        <v>1978</v>
      </c>
      <c r="D77" s="4">
        <v>974</v>
      </c>
      <c r="E77" s="4">
        <v>1004</v>
      </c>
      <c r="F77" s="4">
        <v>1148</v>
      </c>
      <c r="G77" s="4">
        <f aca="true" t="shared" si="4" ref="G77:G87">SUM(H77:I77)</f>
        <v>2031</v>
      </c>
      <c r="H77" s="4">
        <v>1023</v>
      </c>
      <c r="I77" s="4">
        <v>1008</v>
      </c>
    </row>
    <row r="78" spans="1:9" s="14" customFormat="1" ht="15" customHeight="1">
      <c r="A78" s="20" t="s">
        <v>11</v>
      </c>
      <c r="B78" s="17">
        <v>694</v>
      </c>
      <c r="C78" s="17">
        <v>1101</v>
      </c>
      <c r="D78" s="17">
        <v>566</v>
      </c>
      <c r="E78" s="17">
        <v>535</v>
      </c>
      <c r="F78" s="17">
        <v>630</v>
      </c>
      <c r="G78" s="17">
        <f t="shared" si="4"/>
        <v>1034</v>
      </c>
      <c r="H78" s="17">
        <v>561</v>
      </c>
      <c r="I78" s="17">
        <v>473</v>
      </c>
    </row>
    <row r="79" spans="1:9" s="14" customFormat="1" ht="15" customHeight="1">
      <c r="A79" s="20" t="s">
        <v>13</v>
      </c>
      <c r="B79" s="17">
        <v>1582</v>
      </c>
      <c r="C79" s="17">
        <v>2900</v>
      </c>
      <c r="D79" s="17">
        <v>1593</v>
      </c>
      <c r="E79" s="17">
        <v>1307</v>
      </c>
      <c r="F79" s="17">
        <v>1583</v>
      </c>
      <c r="G79" s="17">
        <f t="shared" si="4"/>
        <v>2779</v>
      </c>
      <c r="H79" s="17">
        <v>1455</v>
      </c>
      <c r="I79" s="17">
        <v>1324</v>
      </c>
    </row>
    <row r="80" spans="1:9" s="14" customFormat="1" ht="15" customHeight="1">
      <c r="A80" s="20" t="s">
        <v>15</v>
      </c>
      <c r="B80" s="17">
        <v>190</v>
      </c>
      <c r="C80" s="17">
        <v>326</v>
      </c>
      <c r="D80" s="17">
        <v>182</v>
      </c>
      <c r="E80" s="17">
        <v>144</v>
      </c>
      <c r="F80" s="17">
        <v>203</v>
      </c>
      <c r="G80" s="17">
        <f t="shared" si="4"/>
        <v>331</v>
      </c>
      <c r="H80" s="17">
        <v>181</v>
      </c>
      <c r="I80" s="17">
        <v>150</v>
      </c>
    </row>
    <row r="81" spans="1:9" s="14" customFormat="1" ht="15" customHeight="1">
      <c r="A81" s="20" t="s">
        <v>17</v>
      </c>
      <c r="B81" s="17">
        <v>1016</v>
      </c>
      <c r="C81" s="17">
        <v>1972</v>
      </c>
      <c r="D81" s="17">
        <v>975</v>
      </c>
      <c r="E81" s="17">
        <v>997</v>
      </c>
      <c r="F81" s="17">
        <v>1073</v>
      </c>
      <c r="G81" s="17">
        <f t="shared" si="4"/>
        <v>1999</v>
      </c>
      <c r="H81" s="17">
        <v>964</v>
      </c>
      <c r="I81" s="17">
        <v>1035</v>
      </c>
    </row>
    <row r="82" spans="1:9" s="14" customFormat="1" ht="15" customHeight="1">
      <c r="A82" s="20" t="s">
        <v>19</v>
      </c>
      <c r="B82" s="17">
        <v>1108</v>
      </c>
      <c r="C82" s="17">
        <v>2057</v>
      </c>
      <c r="D82" s="17">
        <v>1070</v>
      </c>
      <c r="E82" s="17">
        <v>987</v>
      </c>
      <c r="F82" s="17">
        <v>1324</v>
      </c>
      <c r="G82" s="17">
        <f t="shared" si="4"/>
        <v>2306</v>
      </c>
      <c r="H82" s="17">
        <v>1178</v>
      </c>
      <c r="I82" s="17">
        <v>1128</v>
      </c>
    </row>
    <row r="83" spans="1:9" s="14" customFormat="1" ht="15" customHeight="1">
      <c r="A83" s="20" t="s">
        <v>21</v>
      </c>
      <c r="B83" s="17">
        <v>762</v>
      </c>
      <c r="C83" s="17">
        <v>1450</v>
      </c>
      <c r="D83" s="17">
        <v>658</v>
      </c>
      <c r="E83" s="17">
        <v>792</v>
      </c>
      <c r="F83" s="17">
        <v>855</v>
      </c>
      <c r="G83" s="17">
        <f t="shared" si="4"/>
        <v>1486</v>
      </c>
      <c r="H83" s="17">
        <v>688</v>
      </c>
      <c r="I83" s="17">
        <v>798</v>
      </c>
    </row>
    <row r="84" spans="1:9" s="14" customFormat="1" ht="15" customHeight="1">
      <c r="A84" s="20" t="s">
        <v>23</v>
      </c>
      <c r="B84" s="17">
        <v>319</v>
      </c>
      <c r="C84" s="17">
        <v>717</v>
      </c>
      <c r="D84" s="17">
        <v>324</v>
      </c>
      <c r="E84" s="17">
        <v>393</v>
      </c>
      <c r="F84" s="17">
        <v>411</v>
      </c>
      <c r="G84" s="17">
        <f t="shared" si="4"/>
        <v>793</v>
      </c>
      <c r="H84" s="17">
        <v>376</v>
      </c>
      <c r="I84" s="17">
        <v>417</v>
      </c>
    </row>
    <row r="85" spans="1:9" s="14" customFormat="1" ht="15" customHeight="1">
      <c r="A85" s="20" t="s">
        <v>25</v>
      </c>
      <c r="B85" s="17">
        <v>1434</v>
      </c>
      <c r="C85" s="17">
        <v>2607</v>
      </c>
      <c r="D85" s="17">
        <v>1211</v>
      </c>
      <c r="E85" s="17">
        <v>1396</v>
      </c>
      <c r="F85" s="17">
        <v>1474</v>
      </c>
      <c r="G85" s="17">
        <f t="shared" si="4"/>
        <v>2547</v>
      </c>
      <c r="H85" s="17">
        <v>1154</v>
      </c>
      <c r="I85" s="17">
        <v>1393</v>
      </c>
    </row>
    <row r="86" spans="1:9" s="14" customFormat="1" ht="15" customHeight="1">
      <c r="A86" s="20" t="s">
        <v>27</v>
      </c>
      <c r="B86" s="17">
        <v>761</v>
      </c>
      <c r="C86" s="17">
        <v>1397</v>
      </c>
      <c r="D86" s="17">
        <v>616</v>
      </c>
      <c r="E86" s="17">
        <v>781</v>
      </c>
      <c r="F86" s="17">
        <v>905</v>
      </c>
      <c r="G86" s="17">
        <f t="shared" si="4"/>
        <v>1452</v>
      </c>
      <c r="H86" s="17">
        <v>631</v>
      </c>
      <c r="I86" s="17">
        <v>821</v>
      </c>
    </row>
    <row r="87" spans="1:9" s="14" customFormat="1" ht="15" customHeight="1">
      <c r="A87" s="21" t="s">
        <v>29</v>
      </c>
      <c r="B87" s="19">
        <v>727</v>
      </c>
      <c r="C87" s="19">
        <v>1513</v>
      </c>
      <c r="D87" s="19">
        <v>673</v>
      </c>
      <c r="E87" s="19">
        <v>840</v>
      </c>
      <c r="F87" s="19">
        <v>768</v>
      </c>
      <c r="G87" s="19">
        <f t="shared" si="4"/>
        <v>1547</v>
      </c>
      <c r="H87" s="19">
        <v>693</v>
      </c>
      <c r="I87" s="19">
        <v>854</v>
      </c>
    </row>
    <row r="88" spans="1:9" s="14" customFormat="1" ht="15" customHeight="1">
      <c r="A88" s="22" t="s">
        <v>31</v>
      </c>
      <c r="B88" s="12">
        <v>13140</v>
      </c>
      <c r="C88" s="12">
        <v>23694</v>
      </c>
      <c r="D88" s="12">
        <v>11969</v>
      </c>
      <c r="E88" s="12">
        <v>11725</v>
      </c>
      <c r="F88" s="12">
        <f>SUM(F89:F97)</f>
        <v>15394</v>
      </c>
      <c r="G88" s="12">
        <f>SUM(G89:G97)</f>
        <v>26317</v>
      </c>
      <c r="H88" s="12">
        <f>SUM(H89:H97)</f>
        <v>13177</v>
      </c>
      <c r="I88" s="12">
        <f>SUM(I89:I97)</f>
        <v>13140</v>
      </c>
    </row>
    <row r="89" spans="1:9" s="14" customFormat="1" ht="15" customHeight="1">
      <c r="A89" s="3" t="s">
        <v>33</v>
      </c>
      <c r="B89" s="4">
        <v>1097</v>
      </c>
      <c r="C89" s="4">
        <v>1716</v>
      </c>
      <c r="D89" s="4">
        <v>916</v>
      </c>
      <c r="E89" s="4">
        <v>800</v>
      </c>
      <c r="F89" s="4">
        <v>1168</v>
      </c>
      <c r="G89" s="4">
        <f aca="true" t="shared" si="5" ref="G89:G97">SUM(H89:I89)</f>
        <v>1785</v>
      </c>
      <c r="H89" s="4">
        <v>909</v>
      </c>
      <c r="I89" s="4">
        <v>876</v>
      </c>
    </row>
    <row r="90" spans="1:9" s="14" customFormat="1" ht="15" customHeight="1">
      <c r="A90" s="20" t="s">
        <v>35</v>
      </c>
      <c r="B90" s="17">
        <v>391</v>
      </c>
      <c r="C90" s="17">
        <v>691</v>
      </c>
      <c r="D90" s="17">
        <v>354</v>
      </c>
      <c r="E90" s="17">
        <v>337</v>
      </c>
      <c r="F90" s="17">
        <v>477</v>
      </c>
      <c r="G90" s="17">
        <f t="shared" si="5"/>
        <v>732</v>
      </c>
      <c r="H90" s="17">
        <v>335</v>
      </c>
      <c r="I90" s="17">
        <v>397</v>
      </c>
    </row>
    <row r="91" spans="1:9" s="14" customFormat="1" ht="15" customHeight="1">
      <c r="A91" s="20" t="s">
        <v>37</v>
      </c>
      <c r="B91" s="17">
        <v>2722</v>
      </c>
      <c r="C91" s="17">
        <v>5088</v>
      </c>
      <c r="D91" s="17">
        <v>2490</v>
      </c>
      <c r="E91" s="17">
        <v>2598</v>
      </c>
      <c r="F91" s="17">
        <v>2912</v>
      </c>
      <c r="G91" s="17">
        <f t="shared" si="5"/>
        <v>5230</v>
      </c>
      <c r="H91" s="17">
        <v>2559</v>
      </c>
      <c r="I91" s="17">
        <v>2671</v>
      </c>
    </row>
    <row r="92" spans="1:9" s="14" customFormat="1" ht="15" customHeight="1">
      <c r="A92" s="20" t="s">
        <v>39</v>
      </c>
      <c r="B92" s="17">
        <v>1576</v>
      </c>
      <c r="C92" s="17">
        <v>2918</v>
      </c>
      <c r="D92" s="17">
        <v>1450</v>
      </c>
      <c r="E92" s="17">
        <v>1468</v>
      </c>
      <c r="F92" s="17">
        <v>1647</v>
      </c>
      <c r="G92" s="17">
        <f t="shared" si="5"/>
        <v>2814</v>
      </c>
      <c r="H92" s="17">
        <v>1375</v>
      </c>
      <c r="I92" s="17">
        <v>1439</v>
      </c>
    </row>
    <row r="93" spans="1:9" s="14" customFormat="1" ht="15" customHeight="1">
      <c r="A93" s="20" t="s">
        <v>155</v>
      </c>
      <c r="B93" s="23" t="s">
        <v>156</v>
      </c>
      <c r="C93" s="23" t="s">
        <v>156</v>
      </c>
      <c r="D93" s="23" t="s">
        <v>156</v>
      </c>
      <c r="E93" s="23" t="s">
        <v>156</v>
      </c>
      <c r="F93" s="17">
        <v>1631</v>
      </c>
      <c r="G93" s="17">
        <f t="shared" si="5"/>
        <v>2799</v>
      </c>
      <c r="H93" s="17">
        <v>1386</v>
      </c>
      <c r="I93" s="17">
        <v>1413</v>
      </c>
    </row>
    <row r="94" spans="1:9" s="14" customFormat="1" ht="15" customHeight="1">
      <c r="A94" s="20" t="s">
        <v>43</v>
      </c>
      <c r="B94" s="17">
        <v>1395</v>
      </c>
      <c r="C94" s="17">
        <v>2490</v>
      </c>
      <c r="D94" s="17">
        <v>1220</v>
      </c>
      <c r="E94" s="17">
        <v>1270</v>
      </c>
      <c r="F94" s="17">
        <v>1455</v>
      </c>
      <c r="G94" s="17">
        <f t="shared" si="5"/>
        <v>2510</v>
      </c>
      <c r="H94" s="17">
        <v>1273</v>
      </c>
      <c r="I94" s="17">
        <v>1237</v>
      </c>
    </row>
    <row r="95" spans="1:9" s="14" customFormat="1" ht="15" customHeight="1">
      <c r="A95" s="20" t="s">
        <v>45</v>
      </c>
      <c r="B95" s="17">
        <v>2076</v>
      </c>
      <c r="C95" s="17">
        <v>3700</v>
      </c>
      <c r="D95" s="17">
        <v>1921</v>
      </c>
      <c r="E95" s="17">
        <v>1779</v>
      </c>
      <c r="F95" s="17">
        <v>2009</v>
      </c>
      <c r="G95" s="17">
        <f t="shared" si="5"/>
        <v>3456</v>
      </c>
      <c r="H95" s="17">
        <v>1791</v>
      </c>
      <c r="I95" s="17">
        <v>1665</v>
      </c>
    </row>
    <row r="96" spans="1:9" s="14" customFormat="1" ht="15" customHeight="1">
      <c r="A96" s="20" t="s">
        <v>47</v>
      </c>
      <c r="B96" s="17">
        <v>1465</v>
      </c>
      <c r="C96" s="17">
        <v>2842</v>
      </c>
      <c r="D96" s="17">
        <v>1426</v>
      </c>
      <c r="E96" s="17">
        <v>1416</v>
      </c>
      <c r="F96" s="17">
        <v>1455</v>
      </c>
      <c r="G96" s="17">
        <f t="shared" si="5"/>
        <v>2709</v>
      </c>
      <c r="H96" s="17">
        <v>1383</v>
      </c>
      <c r="I96" s="17">
        <v>1326</v>
      </c>
    </row>
    <row r="97" spans="1:9" s="14" customFormat="1" ht="15" customHeight="1">
      <c r="A97" s="21" t="s">
        <v>49</v>
      </c>
      <c r="B97" s="19">
        <v>2418</v>
      </c>
      <c r="C97" s="19">
        <v>4249</v>
      </c>
      <c r="D97" s="19">
        <v>2192</v>
      </c>
      <c r="E97" s="19">
        <v>2057</v>
      </c>
      <c r="F97" s="19">
        <v>2640</v>
      </c>
      <c r="G97" s="19">
        <f t="shared" si="5"/>
        <v>4282</v>
      </c>
      <c r="H97" s="19">
        <v>2166</v>
      </c>
      <c r="I97" s="19">
        <v>2116</v>
      </c>
    </row>
    <row r="98" spans="1:9" s="14" customFormat="1" ht="15" customHeight="1">
      <c r="A98" s="22" t="s">
        <v>51</v>
      </c>
      <c r="B98" s="12">
        <v>8731</v>
      </c>
      <c r="C98" s="12">
        <v>16033</v>
      </c>
      <c r="D98" s="12">
        <v>8244</v>
      </c>
      <c r="E98" s="12">
        <v>7789</v>
      </c>
      <c r="F98" s="12">
        <f>SUM(F100:F104)</f>
        <v>7770</v>
      </c>
      <c r="G98" s="12">
        <f>SUM(G100:G104)</f>
        <v>13664</v>
      </c>
      <c r="H98" s="12">
        <f>SUM(H100:H104)</f>
        <v>7007</v>
      </c>
      <c r="I98" s="12">
        <f>SUM(I100:I104)</f>
        <v>6657</v>
      </c>
    </row>
    <row r="99" spans="1:9" s="14" customFormat="1" ht="15" customHeight="1">
      <c r="A99" s="3" t="s">
        <v>41</v>
      </c>
      <c r="B99" s="4">
        <v>1571</v>
      </c>
      <c r="C99" s="4">
        <v>2822</v>
      </c>
      <c r="D99" s="4">
        <v>1445</v>
      </c>
      <c r="E99" s="4">
        <v>1377</v>
      </c>
      <c r="F99" s="5" t="s">
        <v>156</v>
      </c>
      <c r="G99" s="5" t="s">
        <v>156</v>
      </c>
      <c r="H99" s="5" t="s">
        <v>156</v>
      </c>
      <c r="I99" s="5" t="s">
        <v>156</v>
      </c>
    </row>
    <row r="100" spans="1:9" s="14" customFormat="1" ht="15" customHeight="1">
      <c r="A100" s="20" t="s">
        <v>53</v>
      </c>
      <c r="B100" s="17">
        <v>1061</v>
      </c>
      <c r="C100" s="17">
        <v>2003</v>
      </c>
      <c r="D100" s="17">
        <v>1029</v>
      </c>
      <c r="E100" s="17">
        <v>974</v>
      </c>
      <c r="F100" s="17">
        <v>1103</v>
      </c>
      <c r="G100" s="17">
        <f>SUM(H100:I100)</f>
        <v>1967</v>
      </c>
      <c r="H100" s="17">
        <v>1024</v>
      </c>
      <c r="I100" s="17">
        <v>943</v>
      </c>
    </row>
    <row r="101" spans="1:9" s="14" customFormat="1" ht="15" customHeight="1">
      <c r="A101" s="20" t="s">
        <v>55</v>
      </c>
      <c r="B101" s="17">
        <v>820</v>
      </c>
      <c r="C101" s="17">
        <v>1490</v>
      </c>
      <c r="D101" s="17">
        <v>776</v>
      </c>
      <c r="E101" s="17">
        <v>714</v>
      </c>
      <c r="F101" s="17">
        <v>975</v>
      </c>
      <c r="G101" s="17">
        <f>SUM(H101:I101)</f>
        <v>1784</v>
      </c>
      <c r="H101" s="17">
        <v>922</v>
      </c>
      <c r="I101" s="17">
        <v>862</v>
      </c>
    </row>
    <row r="102" spans="1:9" s="14" customFormat="1" ht="15" customHeight="1">
      <c r="A102" s="20" t="s">
        <v>57</v>
      </c>
      <c r="B102" s="17">
        <v>1708</v>
      </c>
      <c r="C102" s="17">
        <v>3273</v>
      </c>
      <c r="D102" s="17">
        <v>1661</v>
      </c>
      <c r="E102" s="17">
        <v>1612</v>
      </c>
      <c r="F102" s="17">
        <v>1823</v>
      </c>
      <c r="G102" s="17">
        <f>SUM(H102:I102)</f>
        <v>3261</v>
      </c>
      <c r="H102" s="17">
        <v>1682</v>
      </c>
      <c r="I102" s="17">
        <v>1579</v>
      </c>
    </row>
    <row r="103" spans="1:9" s="14" customFormat="1" ht="15" customHeight="1">
      <c r="A103" s="20" t="s">
        <v>59</v>
      </c>
      <c r="B103" s="17">
        <v>1873</v>
      </c>
      <c r="C103" s="17">
        <v>3314</v>
      </c>
      <c r="D103" s="17">
        <v>1667</v>
      </c>
      <c r="E103" s="17">
        <v>1647</v>
      </c>
      <c r="F103" s="17">
        <v>2064</v>
      </c>
      <c r="G103" s="17">
        <f>SUM(H103:I103)</f>
        <v>3333</v>
      </c>
      <c r="H103" s="17">
        <v>1644</v>
      </c>
      <c r="I103" s="17">
        <v>1689</v>
      </c>
    </row>
    <row r="104" spans="1:9" s="14" customFormat="1" ht="15" customHeight="1">
      <c r="A104" s="21" t="s">
        <v>61</v>
      </c>
      <c r="B104" s="19">
        <v>1698</v>
      </c>
      <c r="C104" s="19">
        <v>3131</v>
      </c>
      <c r="D104" s="19">
        <v>1666</v>
      </c>
      <c r="E104" s="19">
        <v>1465</v>
      </c>
      <c r="F104" s="19">
        <v>1805</v>
      </c>
      <c r="G104" s="19">
        <f>SUM(H104:I104)</f>
        <v>3319</v>
      </c>
      <c r="H104" s="19">
        <v>1735</v>
      </c>
      <c r="I104" s="19">
        <v>1584</v>
      </c>
    </row>
    <row r="105" spans="1:9" s="14" customFormat="1" ht="15" customHeight="1">
      <c r="A105" s="22" t="s">
        <v>63</v>
      </c>
      <c r="B105" s="12">
        <v>11506</v>
      </c>
      <c r="C105" s="12">
        <v>21998</v>
      </c>
      <c r="D105" s="12">
        <v>10933</v>
      </c>
      <c r="E105" s="12">
        <v>11065</v>
      </c>
      <c r="F105" s="12">
        <f>SUM(F106:F112)</f>
        <v>11789</v>
      </c>
      <c r="G105" s="12">
        <f>SUM(G106:G112)</f>
        <v>21669</v>
      </c>
      <c r="H105" s="12">
        <f>SUM(H106:H112)</f>
        <v>10655</v>
      </c>
      <c r="I105" s="12">
        <f>SUM(I106:I112)</f>
        <v>11014</v>
      </c>
    </row>
    <row r="106" spans="1:9" s="14" customFormat="1" ht="15" customHeight="1">
      <c r="A106" s="3" t="s">
        <v>65</v>
      </c>
      <c r="B106" s="4">
        <v>1976</v>
      </c>
      <c r="C106" s="4">
        <v>3802</v>
      </c>
      <c r="D106" s="4">
        <v>1835</v>
      </c>
      <c r="E106" s="4">
        <v>1967</v>
      </c>
      <c r="F106" s="4">
        <v>2146</v>
      </c>
      <c r="G106" s="4">
        <f aca="true" t="shared" si="6" ref="G106:G112">SUM(H106:I106)</f>
        <v>3923</v>
      </c>
      <c r="H106" s="4">
        <v>1879</v>
      </c>
      <c r="I106" s="4">
        <v>2044</v>
      </c>
    </row>
    <row r="107" spans="1:9" s="14" customFormat="1" ht="15" customHeight="1">
      <c r="A107" s="20" t="s">
        <v>67</v>
      </c>
      <c r="B107" s="17">
        <v>1705</v>
      </c>
      <c r="C107" s="17">
        <v>3212</v>
      </c>
      <c r="D107" s="17">
        <v>1646</v>
      </c>
      <c r="E107" s="17">
        <v>1566</v>
      </c>
      <c r="F107" s="17">
        <v>1683</v>
      </c>
      <c r="G107" s="17">
        <f t="shared" si="6"/>
        <v>3069</v>
      </c>
      <c r="H107" s="17">
        <v>1514</v>
      </c>
      <c r="I107" s="17">
        <v>1555</v>
      </c>
    </row>
    <row r="108" spans="1:9" s="14" customFormat="1" ht="15" customHeight="1">
      <c r="A108" s="20" t="s">
        <v>69</v>
      </c>
      <c r="B108" s="17">
        <v>1370</v>
      </c>
      <c r="C108" s="17">
        <v>2562</v>
      </c>
      <c r="D108" s="17">
        <v>1243</v>
      </c>
      <c r="E108" s="17">
        <v>1319</v>
      </c>
      <c r="F108" s="17">
        <v>1401</v>
      </c>
      <c r="G108" s="17">
        <f t="shared" si="6"/>
        <v>2559</v>
      </c>
      <c r="H108" s="17">
        <v>1218</v>
      </c>
      <c r="I108" s="17">
        <v>1341</v>
      </c>
    </row>
    <row r="109" spans="1:9" s="14" customFormat="1" ht="15" customHeight="1">
      <c r="A109" s="20" t="s">
        <v>71</v>
      </c>
      <c r="B109" s="17">
        <v>2100</v>
      </c>
      <c r="C109" s="17">
        <v>4006</v>
      </c>
      <c r="D109" s="17">
        <v>2065</v>
      </c>
      <c r="E109" s="17">
        <v>1941</v>
      </c>
      <c r="F109" s="17">
        <v>2146</v>
      </c>
      <c r="G109" s="17">
        <f t="shared" si="6"/>
        <v>3794</v>
      </c>
      <c r="H109" s="17">
        <v>1931</v>
      </c>
      <c r="I109" s="17">
        <v>1863</v>
      </c>
    </row>
    <row r="110" spans="1:9" s="14" customFormat="1" ht="15" customHeight="1">
      <c r="A110" s="20" t="s">
        <v>73</v>
      </c>
      <c r="B110" s="17">
        <v>1164</v>
      </c>
      <c r="C110" s="17">
        <v>2371</v>
      </c>
      <c r="D110" s="17">
        <v>1171</v>
      </c>
      <c r="E110" s="17">
        <v>1200</v>
      </c>
      <c r="F110" s="17">
        <v>1222</v>
      </c>
      <c r="G110" s="17">
        <f t="shared" si="6"/>
        <v>2468</v>
      </c>
      <c r="H110" s="17">
        <v>1248</v>
      </c>
      <c r="I110" s="17">
        <v>1220</v>
      </c>
    </row>
    <row r="111" spans="1:9" s="14" customFormat="1" ht="15" customHeight="1">
      <c r="A111" s="20" t="s">
        <v>75</v>
      </c>
      <c r="B111" s="17">
        <v>1241</v>
      </c>
      <c r="C111" s="17">
        <v>2384</v>
      </c>
      <c r="D111" s="17">
        <v>1208</v>
      </c>
      <c r="E111" s="17">
        <v>1176</v>
      </c>
      <c r="F111" s="17">
        <v>1265</v>
      </c>
      <c r="G111" s="17">
        <f t="shared" si="6"/>
        <v>2356</v>
      </c>
      <c r="H111" s="17">
        <v>1171</v>
      </c>
      <c r="I111" s="17">
        <v>1185</v>
      </c>
    </row>
    <row r="112" spans="1:9" s="14" customFormat="1" ht="15" customHeight="1">
      <c r="A112" s="21" t="s">
        <v>77</v>
      </c>
      <c r="B112" s="19">
        <v>1950</v>
      </c>
      <c r="C112" s="19">
        <v>3661</v>
      </c>
      <c r="D112" s="19">
        <v>1765</v>
      </c>
      <c r="E112" s="19">
        <v>1896</v>
      </c>
      <c r="F112" s="19">
        <v>1926</v>
      </c>
      <c r="G112" s="19">
        <f t="shared" si="6"/>
        <v>3500</v>
      </c>
      <c r="H112" s="19">
        <v>1694</v>
      </c>
      <c r="I112" s="19">
        <v>1806</v>
      </c>
    </row>
    <row r="113" spans="1:9" s="14" customFormat="1" ht="15" customHeight="1">
      <c r="A113" s="22" t="s">
        <v>79</v>
      </c>
      <c r="B113" s="12">
        <v>9593</v>
      </c>
      <c r="C113" s="12">
        <v>18278</v>
      </c>
      <c r="D113" s="12">
        <v>9060</v>
      </c>
      <c r="E113" s="12">
        <v>9218</v>
      </c>
      <c r="F113" s="12">
        <f>SUM(F114:F120)</f>
        <v>9622</v>
      </c>
      <c r="G113" s="12">
        <f>SUM(G114:G120)</f>
        <v>17376</v>
      </c>
      <c r="H113" s="12">
        <f>SUM(H114:H120)</f>
        <v>8628</v>
      </c>
      <c r="I113" s="12">
        <f>SUM(I114:I120)</f>
        <v>8748</v>
      </c>
    </row>
    <row r="114" spans="1:9" s="14" customFormat="1" ht="15" customHeight="1">
      <c r="A114" s="3" t="s">
        <v>81</v>
      </c>
      <c r="B114" s="4">
        <v>2383</v>
      </c>
      <c r="C114" s="4">
        <v>4263</v>
      </c>
      <c r="D114" s="4">
        <v>2226</v>
      </c>
      <c r="E114" s="4">
        <v>2037</v>
      </c>
      <c r="F114" s="4">
        <v>2309</v>
      </c>
      <c r="G114" s="4">
        <f aca="true" t="shared" si="7" ref="G114:G120">SUM(H114:I114)</f>
        <v>3857</v>
      </c>
      <c r="H114" s="4">
        <v>1991</v>
      </c>
      <c r="I114" s="4">
        <v>1866</v>
      </c>
    </row>
    <row r="115" spans="1:9" s="14" customFormat="1" ht="15" customHeight="1">
      <c r="A115" s="20" t="s">
        <v>83</v>
      </c>
      <c r="B115" s="17">
        <v>1180</v>
      </c>
      <c r="C115" s="17">
        <v>2102</v>
      </c>
      <c r="D115" s="17">
        <v>982</v>
      </c>
      <c r="E115" s="17">
        <v>1120</v>
      </c>
      <c r="F115" s="17">
        <v>1213</v>
      </c>
      <c r="G115" s="17">
        <f t="shared" si="7"/>
        <v>2126</v>
      </c>
      <c r="H115" s="17">
        <v>1001</v>
      </c>
      <c r="I115" s="17">
        <v>1125</v>
      </c>
    </row>
    <row r="116" spans="1:9" s="14" customFormat="1" ht="15" customHeight="1">
      <c r="A116" s="20" t="s">
        <v>84</v>
      </c>
      <c r="B116" s="17">
        <v>1070</v>
      </c>
      <c r="C116" s="17">
        <v>1911</v>
      </c>
      <c r="D116" s="17">
        <v>935</v>
      </c>
      <c r="E116" s="17">
        <v>976</v>
      </c>
      <c r="F116" s="17">
        <v>1127</v>
      </c>
      <c r="G116" s="17">
        <f t="shared" si="7"/>
        <v>1841</v>
      </c>
      <c r="H116" s="17">
        <v>917</v>
      </c>
      <c r="I116" s="17">
        <v>924</v>
      </c>
    </row>
    <row r="117" spans="1:9" s="14" customFormat="1" ht="15" customHeight="1">
      <c r="A117" s="20" t="s">
        <v>86</v>
      </c>
      <c r="B117" s="17">
        <v>1927</v>
      </c>
      <c r="C117" s="17">
        <v>3719</v>
      </c>
      <c r="D117" s="17">
        <v>1904</v>
      </c>
      <c r="E117" s="17">
        <v>1815</v>
      </c>
      <c r="F117" s="17">
        <v>1892</v>
      </c>
      <c r="G117" s="17">
        <f t="shared" si="7"/>
        <v>3561</v>
      </c>
      <c r="H117" s="17">
        <v>1814</v>
      </c>
      <c r="I117" s="17">
        <v>1747</v>
      </c>
    </row>
    <row r="118" spans="1:9" s="14" customFormat="1" ht="15" customHeight="1">
      <c r="A118" s="20" t="s">
        <v>88</v>
      </c>
      <c r="B118" s="17">
        <v>918</v>
      </c>
      <c r="C118" s="17">
        <v>2008</v>
      </c>
      <c r="D118" s="17">
        <v>984</v>
      </c>
      <c r="E118" s="17">
        <v>1024</v>
      </c>
      <c r="F118" s="17">
        <v>856</v>
      </c>
      <c r="G118" s="17">
        <f t="shared" si="7"/>
        <v>1759</v>
      </c>
      <c r="H118" s="17">
        <v>861</v>
      </c>
      <c r="I118" s="17">
        <v>898</v>
      </c>
    </row>
    <row r="119" spans="1:9" s="14" customFormat="1" ht="15" customHeight="1">
      <c r="A119" s="20" t="s">
        <v>90</v>
      </c>
      <c r="B119" s="17">
        <v>1015</v>
      </c>
      <c r="C119" s="17">
        <v>1990</v>
      </c>
      <c r="D119" s="17">
        <v>918</v>
      </c>
      <c r="E119" s="17">
        <v>1072</v>
      </c>
      <c r="F119" s="17">
        <v>1052</v>
      </c>
      <c r="G119" s="17">
        <f t="shared" si="7"/>
        <v>1941</v>
      </c>
      <c r="H119" s="17">
        <v>928</v>
      </c>
      <c r="I119" s="17">
        <v>1013</v>
      </c>
    </row>
    <row r="120" spans="1:9" s="14" customFormat="1" ht="15" customHeight="1">
      <c r="A120" s="21" t="s">
        <v>92</v>
      </c>
      <c r="B120" s="19">
        <v>1100</v>
      </c>
      <c r="C120" s="19">
        <v>2285</v>
      </c>
      <c r="D120" s="19">
        <v>1111</v>
      </c>
      <c r="E120" s="19">
        <v>1174</v>
      </c>
      <c r="F120" s="19">
        <v>1173</v>
      </c>
      <c r="G120" s="19">
        <f t="shared" si="7"/>
        <v>2291</v>
      </c>
      <c r="H120" s="19">
        <v>1116</v>
      </c>
      <c r="I120" s="19">
        <v>1175</v>
      </c>
    </row>
    <row r="121" spans="1:9" s="14" customFormat="1" ht="15" customHeight="1">
      <c r="A121" s="22" t="s">
        <v>94</v>
      </c>
      <c r="B121" s="12">
        <v>7299</v>
      </c>
      <c r="C121" s="12">
        <v>14869</v>
      </c>
      <c r="D121" s="12">
        <v>7172</v>
      </c>
      <c r="E121" s="12">
        <v>7697</v>
      </c>
      <c r="F121" s="12">
        <f>SUM(F122:F127)</f>
        <v>7470</v>
      </c>
      <c r="G121" s="12">
        <f>SUM(G122:G127)</f>
        <v>14399</v>
      </c>
      <c r="H121" s="12">
        <f>SUM(H122:H127)</f>
        <v>6988</v>
      </c>
      <c r="I121" s="12">
        <f>SUM(I122:I127)</f>
        <v>7411</v>
      </c>
    </row>
    <row r="122" spans="1:9" s="14" customFormat="1" ht="15" customHeight="1">
      <c r="A122" s="3" t="s">
        <v>96</v>
      </c>
      <c r="B122" s="4">
        <v>1636</v>
      </c>
      <c r="C122" s="4">
        <v>3120</v>
      </c>
      <c r="D122" s="4">
        <v>1440</v>
      </c>
      <c r="E122" s="4">
        <v>1680</v>
      </c>
      <c r="F122" s="4">
        <v>1729</v>
      </c>
      <c r="G122" s="4">
        <f aca="true" t="shared" si="8" ref="G122:G127">SUM(H122:I122)</f>
        <v>3088</v>
      </c>
      <c r="H122" s="4">
        <v>1453</v>
      </c>
      <c r="I122" s="4">
        <v>1635</v>
      </c>
    </row>
    <row r="123" spans="1:9" s="14" customFormat="1" ht="15" customHeight="1">
      <c r="A123" s="20" t="s">
        <v>98</v>
      </c>
      <c r="B123" s="17">
        <v>960</v>
      </c>
      <c r="C123" s="17">
        <v>1739</v>
      </c>
      <c r="D123" s="17">
        <v>803</v>
      </c>
      <c r="E123" s="17">
        <v>936</v>
      </c>
      <c r="F123" s="17">
        <v>1045</v>
      </c>
      <c r="G123" s="17">
        <f t="shared" si="8"/>
        <v>1852</v>
      </c>
      <c r="H123" s="17">
        <v>889</v>
      </c>
      <c r="I123" s="17">
        <v>963</v>
      </c>
    </row>
    <row r="124" spans="1:9" s="14" customFormat="1" ht="15" customHeight="1">
      <c r="A124" s="20" t="s">
        <v>100</v>
      </c>
      <c r="B124" s="17">
        <v>979</v>
      </c>
      <c r="C124" s="17">
        <v>1852</v>
      </c>
      <c r="D124" s="17">
        <v>898</v>
      </c>
      <c r="E124" s="17">
        <v>954</v>
      </c>
      <c r="F124" s="17">
        <v>1005</v>
      </c>
      <c r="G124" s="17">
        <f t="shared" si="8"/>
        <v>1792</v>
      </c>
      <c r="H124" s="17">
        <v>880</v>
      </c>
      <c r="I124" s="17">
        <v>912</v>
      </c>
    </row>
    <row r="125" spans="1:9" s="14" customFormat="1" ht="15" customHeight="1">
      <c r="A125" s="20" t="s">
        <v>102</v>
      </c>
      <c r="B125" s="17">
        <v>1926</v>
      </c>
      <c r="C125" s="17">
        <v>4471</v>
      </c>
      <c r="D125" s="17">
        <v>2154</v>
      </c>
      <c r="E125" s="17">
        <v>2317</v>
      </c>
      <c r="F125" s="17">
        <v>1892</v>
      </c>
      <c r="G125" s="17">
        <f t="shared" si="8"/>
        <v>4094</v>
      </c>
      <c r="H125" s="17">
        <v>1936</v>
      </c>
      <c r="I125" s="17">
        <v>2158</v>
      </c>
    </row>
    <row r="126" spans="1:9" s="14" customFormat="1" ht="15" customHeight="1">
      <c r="A126" s="20" t="s">
        <v>104</v>
      </c>
      <c r="B126" s="17">
        <v>1069</v>
      </c>
      <c r="C126" s="17">
        <v>2149</v>
      </c>
      <c r="D126" s="17">
        <v>1102</v>
      </c>
      <c r="E126" s="17">
        <v>1047</v>
      </c>
      <c r="F126" s="17">
        <v>1084</v>
      </c>
      <c r="G126" s="17">
        <f t="shared" si="8"/>
        <v>2103</v>
      </c>
      <c r="H126" s="17">
        <v>1070</v>
      </c>
      <c r="I126" s="17">
        <v>1033</v>
      </c>
    </row>
    <row r="127" spans="1:9" s="14" customFormat="1" ht="15" customHeight="1">
      <c r="A127" s="21" t="s">
        <v>106</v>
      </c>
      <c r="B127" s="19">
        <v>729</v>
      </c>
      <c r="C127" s="19">
        <v>1538</v>
      </c>
      <c r="D127" s="19">
        <v>775</v>
      </c>
      <c r="E127" s="19">
        <v>763</v>
      </c>
      <c r="F127" s="19">
        <v>715</v>
      </c>
      <c r="G127" s="19">
        <f t="shared" si="8"/>
        <v>1470</v>
      </c>
      <c r="H127" s="19">
        <v>760</v>
      </c>
      <c r="I127" s="19">
        <v>710</v>
      </c>
    </row>
    <row r="128" spans="1:9" s="14" customFormat="1" ht="15" customHeight="1">
      <c r="A128" s="22" t="s">
        <v>108</v>
      </c>
      <c r="B128" s="12">
        <v>9502</v>
      </c>
      <c r="C128" s="12">
        <v>18638</v>
      </c>
      <c r="D128" s="12">
        <v>9669</v>
      </c>
      <c r="E128" s="12">
        <v>8969</v>
      </c>
      <c r="F128" s="12">
        <f>SUM(F129:F137)</f>
        <v>9769</v>
      </c>
      <c r="G128" s="12">
        <f>SUM(G129:G137)</f>
        <v>18107</v>
      </c>
      <c r="H128" s="12">
        <f>SUM(H129:H137)</f>
        <v>9391</v>
      </c>
      <c r="I128" s="12">
        <f>SUM(I129:I137)</f>
        <v>8716</v>
      </c>
    </row>
    <row r="129" spans="1:9" s="14" customFormat="1" ht="15" customHeight="1">
      <c r="A129" s="3" t="s">
        <v>110</v>
      </c>
      <c r="B129" s="4">
        <v>1049</v>
      </c>
      <c r="C129" s="4">
        <v>2009</v>
      </c>
      <c r="D129" s="4">
        <v>1078</v>
      </c>
      <c r="E129" s="4">
        <v>931</v>
      </c>
      <c r="F129" s="4">
        <v>1116</v>
      </c>
      <c r="G129" s="4">
        <f aca="true" t="shared" si="9" ref="G129:G137">SUM(H129:I129)</f>
        <v>2028</v>
      </c>
      <c r="H129" s="4">
        <v>1091</v>
      </c>
      <c r="I129" s="4">
        <v>937</v>
      </c>
    </row>
    <row r="130" spans="1:9" s="14" customFormat="1" ht="15" customHeight="1">
      <c r="A130" s="20" t="s">
        <v>112</v>
      </c>
      <c r="B130" s="17">
        <v>69</v>
      </c>
      <c r="C130" s="17">
        <v>152</v>
      </c>
      <c r="D130" s="17">
        <v>84</v>
      </c>
      <c r="E130" s="17">
        <v>68</v>
      </c>
      <c r="F130" s="17">
        <v>66</v>
      </c>
      <c r="G130" s="17">
        <f t="shared" si="9"/>
        <v>129</v>
      </c>
      <c r="H130" s="17">
        <v>64</v>
      </c>
      <c r="I130" s="17">
        <v>65</v>
      </c>
    </row>
    <row r="131" spans="1:9" s="14" customFormat="1" ht="15" customHeight="1">
      <c r="A131" s="20" t="s">
        <v>114</v>
      </c>
      <c r="B131" s="17">
        <v>1064</v>
      </c>
      <c r="C131" s="17">
        <v>2016</v>
      </c>
      <c r="D131" s="17">
        <v>1021</v>
      </c>
      <c r="E131" s="17">
        <v>995</v>
      </c>
      <c r="F131" s="17">
        <v>1049</v>
      </c>
      <c r="G131" s="17">
        <f t="shared" si="9"/>
        <v>1883</v>
      </c>
      <c r="H131" s="17">
        <v>954</v>
      </c>
      <c r="I131" s="17">
        <v>929</v>
      </c>
    </row>
    <row r="132" spans="1:9" s="14" customFormat="1" ht="15" customHeight="1">
      <c r="A132" s="20" t="s">
        <v>116</v>
      </c>
      <c r="B132" s="17">
        <v>1055</v>
      </c>
      <c r="C132" s="17">
        <v>1937</v>
      </c>
      <c r="D132" s="17">
        <v>1021</v>
      </c>
      <c r="E132" s="17">
        <v>916</v>
      </c>
      <c r="F132" s="17">
        <v>1073</v>
      </c>
      <c r="G132" s="17">
        <f t="shared" si="9"/>
        <v>1794</v>
      </c>
      <c r="H132" s="17">
        <v>947</v>
      </c>
      <c r="I132" s="17">
        <v>847</v>
      </c>
    </row>
    <row r="133" spans="1:9" s="14" customFormat="1" ht="15" customHeight="1">
      <c r="A133" s="20" t="s">
        <v>118</v>
      </c>
      <c r="B133" s="17">
        <v>726</v>
      </c>
      <c r="C133" s="17">
        <v>1336</v>
      </c>
      <c r="D133" s="17">
        <v>707</v>
      </c>
      <c r="E133" s="17">
        <v>629</v>
      </c>
      <c r="F133" s="17">
        <v>758</v>
      </c>
      <c r="G133" s="17">
        <f t="shared" si="9"/>
        <v>1312</v>
      </c>
      <c r="H133" s="17">
        <v>711</v>
      </c>
      <c r="I133" s="17">
        <v>601</v>
      </c>
    </row>
    <row r="134" spans="1:9" s="14" customFormat="1" ht="15" customHeight="1">
      <c r="A134" s="20" t="s">
        <v>120</v>
      </c>
      <c r="B134" s="17">
        <v>1231</v>
      </c>
      <c r="C134" s="17">
        <v>2576</v>
      </c>
      <c r="D134" s="17">
        <v>1311</v>
      </c>
      <c r="E134" s="17">
        <v>1265</v>
      </c>
      <c r="F134" s="17">
        <v>1210</v>
      </c>
      <c r="G134" s="17">
        <f t="shared" si="9"/>
        <v>2416</v>
      </c>
      <c r="H134" s="17">
        <v>1246</v>
      </c>
      <c r="I134" s="17">
        <v>1170</v>
      </c>
    </row>
    <row r="135" spans="1:9" s="14" customFormat="1" ht="15" customHeight="1">
      <c r="A135" s="20" t="s">
        <v>122</v>
      </c>
      <c r="B135" s="17">
        <v>651</v>
      </c>
      <c r="C135" s="17">
        <v>1156</v>
      </c>
      <c r="D135" s="17">
        <v>652</v>
      </c>
      <c r="E135" s="17">
        <v>504</v>
      </c>
      <c r="F135" s="17">
        <v>712</v>
      </c>
      <c r="G135" s="17">
        <f t="shared" si="9"/>
        <v>1240</v>
      </c>
      <c r="H135" s="17">
        <v>671</v>
      </c>
      <c r="I135" s="17">
        <v>569</v>
      </c>
    </row>
    <row r="136" spans="1:9" s="14" customFormat="1" ht="15" customHeight="1">
      <c r="A136" s="20" t="s">
        <v>124</v>
      </c>
      <c r="B136" s="17">
        <v>1522</v>
      </c>
      <c r="C136" s="17">
        <v>2770</v>
      </c>
      <c r="D136" s="17">
        <v>1464</v>
      </c>
      <c r="E136" s="17">
        <v>1306</v>
      </c>
      <c r="F136" s="17">
        <v>1469</v>
      </c>
      <c r="G136" s="17">
        <f t="shared" si="9"/>
        <v>2604</v>
      </c>
      <c r="H136" s="17">
        <v>1360</v>
      </c>
      <c r="I136" s="17">
        <v>1244</v>
      </c>
    </row>
    <row r="137" spans="1:9" s="14" customFormat="1" ht="15" customHeight="1">
      <c r="A137" s="21" t="s">
        <v>126</v>
      </c>
      <c r="B137" s="19">
        <v>2135</v>
      </c>
      <c r="C137" s="19">
        <v>4686</v>
      </c>
      <c r="D137" s="19">
        <v>2331</v>
      </c>
      <c r="E137" s="19">
        <v>2355</v>
      </c>
      <c r="F137" s="19">
        <v>2316</v>
      </c>
      <c r="G137" s="19">
        <f t="shared" si="9"/>
        <v>4701</v>
      </c>
      <c r="H137" s="19">
        <v>2347</v>
      </c>
      <c r="I137" s="19">
        <v>2354</v>
      </c>
    </row>
    <row r="138" spans="1:9" s="14" customFormat="1" ht="15" customHeight="1">
      <c r="A138" s="22" t="s">
        <v>128</v>
      </c>
      <c r="B138" s="12">
        <v>9614</v>
      </c>
      <c r="C138" s="12">
        <v>17618</v>
      </c>
      <c r="D138" s="12">
        <v>8545</v>
      </c>
      <c r="E138" s="12">
        <v>9073</v>
      </c>
      <c r="F138" s="12">
        <f>SUM(F139:F150)</f>
        <v>10627</v>
      </c>
      <c r="G138" s="12">
        <f>SUM(G139:G150)</f>
        <v>18381</v>
      </c>
      <c r="H138" s="12">
        <f>SUM(H139:H150)</f>
        <v>8925</v>
      </c>
      <c r="I138" s="12">
        <f>SUM(I139:I150)</f>
        <v>9456</v>
      </c>
    </row>
    <row r="139" spans="1:9" s="14" customFormat="1" ht="15" customHeight="1">
      <c r="A139" s="3" t="s">
        <v>130</v>
      </c>
      <c r="B139" s="4">
        <v>1141</v>
      </c>
      <c r="C139" s="4">
        <v>2277</v>
      </c>
      <c r="D139" s="4">
        <v>1080</v>
      </c>
      <c r="E139" s="4">
        <v>1197</v>
      </c>
      <c r="F139" s="4">
        <v>1368</v>
      </c>
      <c r="G139" s="4">
        <f aca="true" t="shared" si="10" ref="G139:G150">SUM(H139:I139)</f>
        <v>2449</v>
      </c>
      <c r="H139" s="4">
        <v>1175</v>
      </c>
      <c r="I139" s="4">
        <v>1274</v>
      </c>
    </row>
    <row r="140" spans="1:9" s="14" customFormat="1" ht="15" customHeight="1">
      <c r="A140" s="20" t="s">
        <v>132</v>
      </c>
      <c r="B140" s="17">
        <v>1932</v>
      </c>
      <c r="C140" s="17">
        <v>3423</v>
      </c>
      <c r="D140" s="17">
        <v>1733</v>
      </c>
      <c r="E140" s="17">
        <v>1690</v>
      </c>
      <c r="F140" s="17">
        <v>2138</v>
      </c>
      <c r="G140" s="17">
        <f t="shared" si="10"/>
        <v>3677</v>
      </c>
      <c r="H140" s="17">
        <v>1860</v>
      </c>
      <c r="I140" s="17">
        <v>1817</v>
      </c>
    </row>
    <row r="141" spans="1:9" s="14" customFormat="1" ht="15" customHeight="1">
      <c r="A141" s="20" t="s">
        <v>134</v>
      </c>
      <c r="B141" s="17">
        <v>423</v>
      </c>
      <c r="C141" s="17">
        <v>813</v>
      </c>
      <c r="D141" s="17">
        <v>391</v>
      </c>
      <c r="E141" s="17">
        <v>422</v>
      </c>
      <c r="F141" s="17">
        <v>432</v>
      </c>
      <c r="G141" s="17">
        <f t="shared" si="10"/>
        <v>813</v>
      </c>
      <c r="H141" s="17">
        <v>390</v>
      </c>
      <c r="I141" s="17">
        <v>423</v>
      </c>
    </row>
    <row r="142" spans="1:9" s="14" customFormat="1" ht="15" customHeight="1">
      <c r="A142" s="20" t="s">
        <v>136</v>
      </c>
      <c r="B142" s="17">
        <v>336</v>
      </c>
      <c r="C142" s="17">
        <v>643</v>
      </c>
      <c r="D142" s="17">
        <v>323</v>
      </c>
      <c r="E142" s="17">
        <v>320</v>
      </c>
      <c r="F142" s="17">
        <v>301</v>
      </c>
      <c r="G142" s="17">
        <f t="shared" si="10"/>
        <v>588</v>
      </c>
      <c r="H142" s="17">
        <v>304</v>
      </c>
      <c r="I142" s="17">
        <v>284</v>
      </c>
    </row>
    <row r="143" spans="1:9" s="14" customFormat="1" ht="15" customHeight="1">
      <c r="A143" s="20" t="s">
        <v>138</v>
      </c>
      <c r="B143" s="17">
        <v>327</v>
      </c>
      <c r="C143" s="17">
        <v>470</v>
      </c>
      <c r="D143" s="17">
        <v>270</v>
      </c>
      <c r="E143" s="17">
        <v>200</v>
      </c>
      <c r="F143" s="17">
        <v>399</v>
      </c>
      <c r="G143" s="17">
        <f t="shared" si="10"/>
        <v>597</v>
      </c>
      <c r="H143" s="17">
        <v>316</v>
      </c>
      <c r="I143" s="17">
        <v>281</v>
      </c>
    </row>
    <row r="144" spans="1:9" s="14" customFormat="1" ht="15" customHeight="1">
      <c r="A144" s="20" t="s">
        <v>140</v>
      </c>
      <c r="B144" s="17">
        <v>688</v>
      </c>
      <c r="C144" s="17">
        <v>1076</v>
      </c>
      <c r="D144" s="17">
        <v>543</v>
      </c>
      <c r="E144" s="17">
        <v>533</v>
      </c>
      <c r="F144" s="17">
        <v>808</v>
      </c>
      <c r="G144" s="17">
        <f t="shared" si="10"/>
        <v>1158</v>
      </c>
      <c r="H144" s="17">
        <v>583</v>
      </c>
      <c r="I144" s="17">
        <v>575</v>
      </c>
    </row>
    <row r="145" spans="1:9" s="14" customFormat="1" ht="15" customHeight="1">
      <c r="A145" s="20" t="s">
        <v>142</v>
      </c>
      <c r="B145" s="17">
        <v>850</v>
      </c>
      <c r="C145" s="17">
        <v>1510</v>
      </c>
      <c r="D145" s="17">
        <v>682</v>
      </c>
      <c r="E145" s="17">
        <v>828</v>
      </c>
      <c r="F145" s="17">
        <v>895</v>
      </c>
      <c r="G145" s="17">
        <f t="shared" si="10"/>
        <v>1529</v>
      </c>
      <c r="H145" s="17">
        <v>707</v>
      </c>
      <c r="I145" s="17">
        <v>822</v>
      </c>
    </row>
    <row r="146" spans="1:9" s="14" customFormat="1" ht="15" customHeight="1">
      <c r="A146" s="20" t="s">
        <v>143</v>
      </c>
      <c r="B146" s="17">
        <v>260</v>
      </c>
      <c r="C146" s="17">
        <v>504</v>
      </c>
      <c r="D146" s="17">
        <v>255</v>
      </c>
      <c r="E146" s="17">
        <v>249</v>
      </c>
      <c r="F146" s="17">
        <v>247</v>
      </c>
      <c r="G146" s="17">
        <f t="shared" si="10"/>
        <v>481</v>
      </c>
      <c r="H146" s="17">
        <v>233</v>
      </c>
      <c r="I146" s="17">
        <v>248</v>
      </c>
    </row>
    <row r="147" spans="1:9" s="14" customFormat="1" ht="15" customHeight="1">
      <c r="A147" s="20" t="s">
        <v>144</v>
      </c>
      <c r="B147" s="17">
        <v>1438</v>
      </c>
      <c r="C147" s="17">
        <v>2704</v>
      </c>
      <c r="D147" s="17">
        <v>1309</v>
      </c>
      <c r="E147" s="17">
        <v>1395</v>
      </c>
      <c r="F147" s="17">
        <v>1528</v>
      </c>
      <c r="G147" s="17">
        <f t="shared" si="10"/>
        <v>2654</v>
      </c>
      <c r="H147" s="17">
        <v>1272</v>
      </c>
      <c r="I147" s="17">
        <v>1382</v>
      </c>
    </row>
    <row r="148" spans="1:9" s="14" customFormat="1" ht="15" customHeight="1">
      <c r="A148" s="20" t="s">
        <v>145</v>
      </c>
      <c r="B148" s="17">
        <v>452</v>
      </c>
      <c r="C148" s="17">
        <v>864</v>
      </c>
      <c r="D148" s="17">
        <v>422</v>
      </c>
      <c r="E148" s="17">
        <v>442</v>
      </c>
      <c r="F148" s="17">
        <v>443</v>
      </c>
      <c r="G148" s="17">
        <f t="shared" si="10"/>
        <v>773</v>
      </c>
      <c r="H148" s="17">
        <v>382</v>
      </c>
      <c r="I148" s="17">
        <v>391</v>
      </c>
    </row>
    <row r="149" spans="1:9" s="14" customFormat="1" ht="15" customHeight="1">
      <c r="A149" s="20" t="s">
        <v>146</v>
      </c>
      <c r="B149" s="17">
        <v>1341</v>
      </c>
      <c r="C149" s="17">
        <v>2461</v>
      </c>
      <c r="D149" s="17">
        <v>1174</v>
      </c>
      <c r="E149" s="17">
        <v>1287</v>
      </c>
      <c r="F149" s="17">
        <v>1648</v>
      </c>
      <c r="G149" s="17">
        <f t="shared" si="10"/>
        <v>2829</v>
      </c>
      <c r="H149" s="17">
        <v>1356</v>
      </c>
      <c r="I149" s="17">
        <v>1473</v>
      </c>
    </row>
    <row r="150" spans="1:9" s="14" customFormat="1" ht="15" customHeight="1">
      <c r="A150" s="21" t="s">
        <v>147</v>
      </c>
      <c r="B150" s="19">
        <v>426</v>
      </c>
      <c r="C150" s="19">
        <v>873</v>
      </c>
      <c r="D150" s="19">
        <v>363</v>
      </c>
      <c r="E150" s="19">
        <v>510</v>
      </c>
      <c r="F150" s="19">
        <v>420</v>
      </c>
      <c r="G150" s="19">
        <f t="shared" si="10"/>
        <v>833</v>
      </c>
      <c r="H150" s="19">
        <v>347</v>
      </c>
      <c r="I150" s="19">
        <v>486</v>
      </c>
    </row>
    <row r="151" spans="1:9" s="14" customFormat="1" ht="15" customHeight="1">
      <c r="A151" s="24" t="s">
        <v>157</v>
      </c>
      <c r="B151" s="24"/>
      <c r="C151" s="24"/>
      <c r="D151" s="24"/>
      <c r="E151" s="24"/>
      <c r="F151" s="24"/>
      <c r="G151" s="24"/>
      <c r="H151" s="24"/>
      <c r="I151" s="24"/>
    </row>
    <row r="152" spans="1:9" s="14" customFormat="1" ht="15" customHeight="1">
      <c r="A152" s="25" t="s">
        <v>158</v>
      </c>
      <c r="B152" s="25"/>
      <c r="C152" s="25"/>
      <c r="D152" s="25"/>
      <c r="E152" s="25"/>
      <c r="F152" s="25"/>
      <c r="G152" s="25"/>
      <c r="H152" s="25"/>
      <c r="I152" s="25"/>
    </row>
    <row r="153" ht="15" customHeight="1"/>
    <row r="154" ht="1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mergeCells count="11">
    <mergeCell ref="A151:I151"/>
    <mergeCell ref="A152:I152"/>
    <mergeCell ref="A2:I2"/>
    <mergeCell ref="A1:I1"/>
    <mergeCell ref="F4:F5"/>
    <mergeCell ref="G4:I4"/>
    <mergeCell ref="A3:A5"/>
    <mergeCell ref="B4:B5"/>
    <mergeCell ref="C4:E4"/>
    <mergeCell ref="B3:E3"/>
    <mergeCell ref="F3:I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