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40" windowWidth="15330" windowHeight="45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<sst xmlns="http://schemas.openxmlformats.org/spreadsheetml/2006/main" count="111" uniqueCount="56">
  <si>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地　　　域</t>
  </si>
  <si>
    <t>世帯数</t>
  </si>
  <si>
    <t>人　　　　　　　　　　口</t>
  </si>
  <si>
    <t>一世帯</t>
  </si>
  <si>
    <t>面　　積</t>
  </si>
  <si>
    <t>人口密度</t>
  </si>
  <si>
    <t>総　数</t>
  </si>
  <si>
    <t>男</t>
  </si>
  <si>
    <t>女</t>
  </si>
  <si>
    <t>あたり人員</t>
  </si>
  <si>
    <t>（人／k㎡）</t>
  </si>
  <si>
    <t>　南長崎 １丁目</t>
  </si>
  <si>
    <t xml:space="preserve"> 総　　　　数</t>
  </si>
  <si>
    <t>　西巣鴨 １丁目</t>
  </si>
  <si>
    <t>　北大塚 １丁目</t>
  </si>
  <si>
    <t>　南大塚 １丁目</t>
  </si>
  <si>
    <t>　上池袋 １丁目</t>
  </si>
  <si>
    <t>　東池袋 １丁目</t>
  </si>
  <si>
    <t>　南池袋 １丁目</t>
  </si>
  <si>
    <t>　西池袋 １丁目</t>
  </si>
  <si>
    <r>
      <t>４　　人口・土地面積</t>
    </r>
    <r>
      <rPr>
        <sz val="11"/>
        <rFont val="ＭＳ Ｐ明朝"/>
        <family val="1"/>
      </rPr>
      <t>　　　</t>
    </r>
  </si>
  <si>
    <t>人口・土地面積　　５</t>
  </si>
  <si>
    <t>（k㎡）</t>
  </si>
  <si>
    <t>　池 　袋  １丁目</t>
  </si>
  <si>
    <t>　駒 　込 １丁目</t>
  </si>
  <si>
    <t xml:space="preserve"> 池袋本町１丁目</t>
  </si>
  <si>
    <t xml:space="preserve"> 雑司が谷１丁目</t>
  </si>
  <si>
    <t>　巣 　鴨 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</si>
  <si>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</si>
  <si>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</si>
  <si>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</si>
  <si>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</si>
  <si>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</si>
  <si>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</si>
  <si>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</si>
  <si>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t>　4</t>
  </si>
  <si>
    <t>　2</t>
  </si>
  <si>
    <t>　3</t>
  </si>
  <si>
    <t>　5</t>
  </si>
  <si>
    <t>　6</t>
  </si>
  <si>
    <t>　7</t>
  </si>
  <si>
    <r>
      <t>　5</t>
    </r>
  </si>
  <si>
    <t xml:space="preserve"> 2</t>
  </si>
  <si>
    <t xml:space="preserve"> 3</t>
  </si>
  <si>
    <t xml:space="preserve"> 4</t>
  </si>
  <si>
    <t xml:space="preserve"> 2</t>
  </si>
  <si>
    <t xml:space="preserve"> 3</t>
  </si>
  <si>
    <t xml:space="preserve"> 4</t>
  </si>
  <si>
    <t xml:space="preserve"> 5</t>
  </si>
  <si>
    <t>2</t>
  </si>
  <si>
    <t>3</t>
  </si>
  <si>
    <t>4</t>
  </si>
  <si>
    <t>5</t>
  </si>
  <si>
    <t>6</t>
  </si>
  <si>
    <t xml:space="preserve"> 6</t>
  </si>
  <si>
    <r>
      <t xml:space="preserve"> ２　住民基本台帳による地域別  世帯と人口　</t>
    </r>
    <r>
      <rPr>
        <sz val="10"/>
        <rFont val="ＭＳ Ｐ明朝"/>
        <family val="1"/>
      </rPr>
      <t>(</t>
    </r>
    <r>
      <rPr>
        <sz val="12"/>
        <rFont val="ＭＳ Ｐ明朝"/>
        <family val="1"/>
      </rPr>
      <t>平成18年1月1日）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</si>
</sst>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49" fontId="7" fillId="0" borderId="5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179" fontId="7" fillId="0" borderId="6" xfId="17" applyNumberFormat="1" applyFont="1" applyBorder="1" applyAlignment="1">
      <alignment/>
    </xf>
    <xf numFmtId="180" fontId="7" fillId="0" borderId="6" xfId="17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38" fontId="7" fillId="0" borderId="0" xfId="17" applyFont="1" applyAlignment="1">
      <alignment/>
    </xf>
    <xf numFmtId="179" fontId="7" fillId="0" borderId="0" xfId="17" applyNumberFormat="1" applyFont="1" applyAlignment="1">
      <alignment vertical="center"/>
    </xf>
    <xf numFmtId="180" fontId="7" fillId="0" borderId="0" xfId="17" applyNumberFormat="1" applyFont="1" applyAlignment="1">
      <alignment vertical="center"/>
    </xf>
    <xf numFmtId="179" fontId="7" fillId="0" borderId="0" xfId="17" applyNumberFormat="1" applyFont="1" applyAlignment="1">
      <alignment/>
    </xf>
    <xf numFmtId="180" fontId="7" fillId="0" borderId="0" xfId="17" applyNumberFormat="1" applyFont="1" applyAlignment="1">
      <alignment/>
    </xf>
    <xf numFmtId="0" fontId="7" fillId="0" borderId="5" xfId="0" applyFont="1" applyBorder="1" applyAlignment="1">
      <alignment/>
    </xf>
    <xf numFmtId="180" fontId="7" fillId="0" borderId="0" xfId="17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7" xfId="17" applyNumberFormat="1" applyFont="1" applyBorder="1" applyAlignment="1">
      <alignment/>
    </xf>
    <xf numFmtId="180" fontId="7" fillId="0" borderId="7" xfId="17" applyNumberFormat="1" applyFont="1" applyBorder="1" applyAlignment="1">
      <alignment/>
    </xf>
    <xf numFmtId="49" fontId="7" fillId="0" borderId="5" xfId="0" applyNumberFormat="1" applyFont="1" applyBorder="1" applyAlignment="1">
      <alignment horizontal="left" indent="3"/>
    </xf>
    <xf numFmtId="49" fontId="7" fillId="0" borderId="8" xfId="0" applyNumberFormat="1" applyFont="1" applyBorder="1" applyAlignment="1">
      <alignment horizontal="left" indent="3"/>
    </xf>
    <xf numFmtId="0" fontId="6" fillId="0" borderId="0" xfId="0" applyFont="1" applyAlignment="1">
      <alignment horizontal="left" vertical="center" indent="8"/>
    </xf>
    <xf numFmtId="3" fontId="7" fillId="0" borderId="0" xfId="17" applyNumberFormat="1" applyFont="1" applyAlignment="1">
      <alignment/>
    </xf>
    <xf numFmtId="3" fontId="7" fillId="0" borderId="9" xfId="17" applyNumberFormat="1" applyFont="1" applyBorder="1" applyAlignment="1">
      <alignment/>
    </xf>
    <xf numFmtId="3" fontId="7" fillId="0" borderId="0" xfId="17" applyNumberFormat="1" applyFont="1" applyBorder="1" applyAlignment="1">
      <alignment/>
    </xf>
    <xf numFmtId="3" fontId="7" fillId="0" borderId="3" xfId="17" applyNumberFormat="1" applyFont="1" applyBorder="1" applyAlignment="1">
      <alignment/>
    </xf>
    <xf numFmtId="3" fontId="7" fillId="0" borderId="7" xfId="17" applyNumberFormat="1" applyFont="1" applyBorder="1" applyAlignment="1">
      <alignment/>
    </xf>
    <xf numFmtId="3" fontId="9" fillId="0" borderId="6" xfId="17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9" fillId="0" borderId="6" xfId="17" applyFont="1" applyBorder="1" applyAlignment="1">
      <alignment horizontal="right"/>
    </xf>
    <xf numFmtId="38" fontId="9" fillId="0" borderId="0" xfId="17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17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0" xfId="17" applyNumberFormat="1" applyFont="1" applyAlignment="1">
      <alignment horizontal="right"/>
    </xf>
    <xf numFmtId="179" fontId="9" fillId="0" borderId="6" xfId="17" applyNumberFormat="1" applyFont="1" applyBorder="1" applyAlignment="1">
      <alignment horizontal="right"/>
    </xf>
    <xf numFmtId="179" fontId="9" fillId="0" borderId="0" xfId="17" applyNumberFormat="1" applyFont="1" applyAlignment="1">
      <alignment horizontal="right"/>
    </xf>
    <xf numFmtId="180" fontId="9" fillId="0" borderId="6" xfId="17" applyNumberFormat="1" applyFont="1" applyBorder="1" applyAlignment="1">
      <alignment horizontal="right"/>
    </xf>
    <xf numFmtId="180" fontId="9" fillId="0" borderId="0" xfId="17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3.625" style="11" customWidth="1"/>
    <col min="2" max="8" width="11.125" style="11" customWidth="1"/>
    <col min="9" max="9" width="13.625" style="11" customWidth="1"/>
    <col min="10" max="16" width="11.125" style="11" customWidth="1"/>
    <col min="17" max="16384" width="9.00390625" style="11" customWidth="1"/>
  </cols>
  <sheetData>
    <row r="1" spans="1:16" ht="13.5">
      <c r="A1" s="1" t="s">
        <v>20</v>
      </c>
      <c r="O1" s="43" t="s">
        <v>21</v>
      </c>
      <c r="P1" s="44"/>
    </row>
    <row r="2" spans="1:16" ht="13.5">
      <c r="A2" s="1"/>
      <c r="O2" s="1"/>
      <c r="P2" s="12"/>
    </row>
    <row r="3" spans="1:16" ht="17.25">
      <c r="A3" s="30" t="s">
        <v>55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s="4" customFormat="1" ht="12">
      <c r="A5" s="41" t="s">
        <v>0</v>
      </c>
      <c r="B5" s="39" t="s">
        <v>1</v>
      </c>
      <c r="C5" s="37" t="s">
        <v>2</v>
      </c>
      <c r="D5" s="38"/>
      <c r="E5" s="38"/>
      <c r="F5" s="2" t="s">
        <v>3</v>
      </c>
      <c r="G5" s="3" t="s">
        <v>4</v>
      </c>
      <c r="H5" s="3" t="s">
        <v>5</v>
      </c>
      <c r="I5" s="41" t="s">
        <v>0</v>
      </c>
      <c r="J5" s="39" t="s">
        <v>1</v>
      </c>
      <c r="K5" s="37" t="s">
        <v>2</v>
      </c>
      <c r="L5" s="38"/>
      <c r="M5" s="38"/>
      <c r="N5" s="2" t="s">
        <v>3</v>
      </c>
      <c r="O5" s="3" t="s">
        <v>4</v>
      </c>
      <c r="P5" s="3" t="s">
        <v>5</v>
      </c>
    </row>
    <row r="6" spans="1:16" s="4" customFormat="1" ht="12">
      <c r="A6" s="42"/>
      <c r="B6" s="40"/>
      <c r="C6" s="5" t="s">
        <v>6</v>
      </c>
      <c r="D6" s="5" t="s">
        <v>7</v>
      </c>
      <c r="E6" s="5" t="s">
        <v>8</v>
      </c>
      <c r="F6" s="6" t="s">
        <v>9</v>
      </c>
      <c r="G6" s="7" t="s">
        <v>22</v>
      </c>
      <c r="H6" s="6" t="s">
        <v>10</v>
      </c>
      <c r="I6" s="42"/>
      <c r="J6" s="40"/>
      <c r="K6" s="5" t="s">
        <v>6</v>
      </c>
      <c r="L6" s="5" t="s">
        <v>7</v>
      </c>
      <c r="M6" s="5" t="s">
        <v>8</v>
      </c>
      <c r="N6" s="6" t="s">
        <v>9</v>
      </c>
      <c r="O6" s="7" t="s">
        <v>22</v>
      </c>
      <c r="P6" s="6" t="s">
        <v>10</v>
      </c>
    </row>
    <row r="7" spans="1:16" s="4" customFormat="1" ht="15" customHeight="1">
      <c r="A7" s="47" t="s">
        <v>12</v>
      </c>
      <c r="B7" s="49">
        <v>135639</v>
      </c>
      <c r="C7" s="36">
        <v>236657</v>
      </c>
      <c r="D7" s="36">
        <v>119027</v>
      </c>
      <c r="E7" s="36">
        <v>117630</v>
      </c>
      <c r="F7" s="52">
        <f>C7/B7</f>
        <v>1.7447563016536543</v>
      </c>
      <c r="G7" s="54">
        <v>13.01</v>
      </c>
      <c r="H7" s="45">
        <v>18190</v>
      </c>
      <c r="I7" s="8" t="s">
        <v>23</v>
      </c>
      <c r="J7" s="31">
        <v>1166</v>
      </c>
      <c r="K7" s="31">
        <v>1697</v>
      </c>
      <c r="L7" s="31">
        <v>938</v>
      </c>
      <c r="M7" s="31">
        <v>759</v>
      </c>
      <c r="N7" s="13">
        <f>K7/J7</f>
        <v>1.4554030874785593</v>
      </c>
      <c r="O7" s="14">
        <v>0.114</v>
      </c>
      <c r="P7" s="31">
        <v>14886</v>
      </c>
    </row>
    <row r="8" spans="1:16" s="4" customFormat="1" ht="15" customHeight="1">
      <c r="A8" s="48"/>
      <c r="B8" s="50"/>
      <c r="C8" s="51"/>
      <c r="D8" s="51"/>
      <c r="E8" s="51"/>
      <c r="F8" s="53"/>
      <c r="G8" s="55"/>
      <c r="H8" s="46"/>
      <c r="I8" s="28" t="s">
        <v>42</v>
      </c>
      <c r="J8" s="31">
        <v>2846</v>
      </c>
      <c r="K8" s="31">
        <v>4380</v>
      </c>
      <c r="L8" s="31">
        <v>2337</v>
      </c>
      <c r="M8" s="31">
        <v>2043</v>
      </c>
      <c r="N8" s="17">
        <f>K8/J8</f>
        <v>1.539002108222066</v>
      </c>
      <c r="O8" s="18">
        <v>0.238</v>
      </c>
      <c r="P8" s="31">
        <v>18403</v>
      </c>
    </row>
    <row r="9" spans="1:16" s="4" customFormat="1" ht="15" customHeight="1">
      <c r="A9" s="8"/>
      <c r="B9" s="16"/>
      <c r="C9" s="16"/>
      <c r="D9" s="16"/>
      <c r="E9" s="16"/>
      <c r="F9" s="19"/>
      <c r="G9" s="20"/>
      <c r="H9" s="16"/>
      <c r="I9" s="28" t="s">
        <v>43</v>
      </c>
      <c r="J9" s="31">
        <v>3839</v>
      </c>
      <c r="K9" s="31">
        <v>6156</v>
      </c>
      <c r="L9" s="31">
        <v>3321</v>
      </c>
      <c r="M9" s="31">
        <v>2835</v>
      </c>
      <c r="N9" s="19">
        <f>K9/J9</f>
        <v>1.6035425892159416</v>
      </c>
      <c r="O9" s="20">
        <v>0.269</v>
      </c>
      <c r="P9" s="31">
        <v>22885</v>
      </c>
    </row>
    <row r="10" spans="1:16" s="4" customFormat="1" ht="15" customHeight="1">
      <c r="A10" s="8" t="s">
        <v>24</v>
      </c>
      <c r="B10" s="31">
        <v>1722</v>
      </c>
      <c r="C10" s="31">
        <v>3063</v>
      </c>
      <c r="D10" s="31">
        <v>1437</v>
      </c>
      <c r="E10" s="31">
        <v>1626</v>
      </c>
      <c r="F10" s="19">
        <f>C10/B10</f>
        <v>1.778745644599303</v>
      </c>
      <c r="G10" s="20">
        <v>0.133</v>
      </c>
      <c r="H10" s="31">
        <v>23030</v>
      </c>
      <c r="I10" s="28" t="s">
        <v>44</v>
      </c>
      <c r="J10" s="31">
        <v>1694</v>
      </c>
      <c r="K10" s="31">
        <v>2622</v>
      </c>
      <c r="L10" s="31">
        <v>1425</v>
      </c>
      <c r="M10" s="31">
        <v>1197</v>
      </c>
      <c r="N10" s="17">
        <f aca="true" t="shared" si="0" ref="N10:N59">K10/J10</f>
        <v>1.5478158205430932</v>
      </c>
      <c r="O10" s="20">
        <v>0.134</v>
      </c>
      <c r="P10" s="31">
        <v>19567</v>
      </c>
    </row>
    <row r="11" spans="1:16" s="4" customFormat="1" ht="15" customHeight="1">
      <c r="A11" s="28" t="s">
        <v>36</v>
      </c>
      <c r="B11" s="31">
        <v>1029</v>
      </c>
      <c r="C11" s="31">
        <v>1790</v>
      </c>
      <c r="D11" s="31">
        <v>858</v>
      </c>
      <c r="E11" s="31">
        <v>932</v>
      </c>
      <c r="F11" s="19">
        <f>C11/B11</f>
        <v>1.73955296404276</v>
      </c>
      <c r="G11" s="20">
        <v>0.068</v>
      </c>
      <c r="H11" s="31">
        <v>26324</v>
      </c>
      <c r="I11" s="9"/>
      <c r="J11" s="16"/>
      <c r="L11" s="16"/>
      <c r="M11" s="16"/>
      <c r="N11" s="19"/>
      <c r="O11" s="20"/>
      <c r="P11" s="16"/>
    </row>
    <row r="12" spans="1:16" s="4" customFormat="1" ht="15" customHeight="1">
      <c r="A12" s="28" t="s">
        <v>37</v>
      </c>
      <c r="B12" s="31">
        <v>1149</v>
      </c>
      <c r="C12" s="31">
        <v>2063</v>
      </c>
      <c r="D12" s="31">
        <v>1004</v>
      </c>
      <c r="E12" s="31">
        <v>1059</v>
      </c>
      <c r="F12" s="19">
        <f aca="true" t="shared" si="1" ref="F12:F57">C12/B12</f>
        <v>1.795474325500435</v>
      </c>
      <c r="G12" s="20">
        <v>0.115</v>
      </c>
      <c r="H12" s="31">
        <v>17939</v>
      </c>
      <c r="I12" s="8" t="s">
        <v>25</v>
      </c>
      <c r="J12" s="31">
        <v>1864</v>
      </c>
      <c r="K12" s="31">
        <v>3188</v>
      </c>
      <c r="L12" s="31">
        <v>1696</v>
      </c>
      <c r="M12" s="31">
        <v>1492</v>
      </c>
      <c r="N12" s="17">
        <f t="shared" si="0"/>
        <v>1.7103004291845494</v>
      </c>
      <c r="O12" s="20">
        <v>0.153</v>
      </c>
      <c r="P12" s="31">
        <v>20837</v>
      </c>
    </row>
    <row r="13" spans="1:16" s="4" customFormat="1" ht="15" customHeight="1">
      <c r="A13" s="28" t="s">
        <v>35</v>
      </c>
      <c r="B13" s="31">
        <v>796</v>
      </c>
      <c r="C13" s="31">
        <v>1531</v>
      </c>
      <c r="D13" s="31">
        <v>702</v>
      </c>
      <c r="E13" s="31">
        <v>829</v>
      </c>
      <c r="F13" s="19">
        <f t="shared" si="1"/>
        <v>1.9233668341708543</v>
      </c>
      <c r="G13" s="20">
        <v>0.118</v>
      </c>
      <c r="H13" s="31">
        <v>12975</v>
      </c>
      <c r="I13" s="28" t="s">
        <v>45</v>
      </c>
      <c r="J13" s="31">
        <v>1801</v>
      </c>
      <c r="K13" s="31">
        <v>3228</v>
      </c>
      <c r="L13" s="31">
        <v>1722</v>
      </c>
      <c r="M13" s="31">
        <v>1506</v>
      </c>
      <c r="N13" s="19">
        <f t="shared" si="0"/>
        <v>1.7923375902276513</v>
      </c>
      <c r="O13" s="20">
        <v>0.151</v>
      </c>
      <c r="P13" s="31">
        <v>21377</v>
      </c>
    </row>
    <row r="14" spans="1:16" s="4" customFormat="1" ht="15" customHeight="1">
      <c r="A14" s="28" t="s">
        <v>38</v>
      </c>
      <c r="B14" s="31">
        <v>219</v>
      </c>
      <c r="C14" s="31">
        <v>668</v>
      </c>
      <c r="D14" s="31">
        <v>325</v>
      </c>
      <c r="E14" s="31">
        <v>343</v>
      </c>
      <c r="F14" s="19">
        <f t="shared" si="1"/>
        <v>3.050228310502283</v>
      </c>
      <c r="G14" s="20">
        <v>0.101</v>
      </c>
      <c r="H14" s="31">
        <v>6614</v>
      </c>
      <c r="I14" s="28" t="s">
        <v>46</v>
      </c>
      <c r="J14" s="31">
        <v>1758</v>
      </c>
      <c r="K14" s="31">
        <v>3147</v>
      </c>
      <c r="L14" s="31">
        <v>1601</v>
      </c>
      <c r="M14" s="31">
        <v>1546</v>
      </c>
      <c r="N14" s="17">
        <f t="shared" si="0"/>
        <v>1.7901023890784984</v>
      </c>
      <c r="O14" s="20">
        <v>0.131</v>
      </c>
      <c r="P14" s="31">
        <v>24023</v>
      </c>
    </row>
    <row r="15" spans="1:16" s="4" customFormat="1" ht="15" customHeight="1">
      <c r="A15" s="28" t="s">
        <v>39</v>
      </c>
      <c r="B15" s="31">
        <v>1606</v>
      </c>
      <c r="C15" s="31">
        <v>3218</v>
      </c>
      <c r="D15" s="31">
        <v>1610</v>
      </c>
      <c r="E15" s="31">
        <v>1608</v>
      </c>
      <c r="F15" s="19">
        <f t="shared" si="1"/>
        <v>2.00373599003736</v>
      </c>
      <c r="G15" s="20">
        <v>0.122</v>
      </c>
      <c r="H15" s="31">
        <v>26377</v>
      </c>
      <c r="I15" s="28" t="s">
        <v>47</v>
      </c>
      <c r="J15" s="31">
        <v>2915</v>
      </c>
      <c r="K15" s="31">
        <v>5854</v>
      </c>
      <c r="L15" s="31">
        <v>2964</v>
      </c>
      <c r="M15" s="31">
        <v>2890</v>
      </c>
      <c r="N15" s="19">
        <f t="shared" si="0"/>
        <v>2.0082332761578043</v>
      </c>
      <c r="O15" s="20">
        <v>0.201</v>
      </c>
      <c r="P15" s="31">
        <v>29124</v>
      </c>
    </row>
    <row r="16" spans="1:16" s="4" customFormat="1" ht="15" customHeight="1">
      <c r="A16" s="28" t="s">
        <v>40</v>
      </c>
      <c r="B16" s="31">
        <v>783</v>
      </c>
      <c r="C16" s="31">
        <v>1525</v>
      </c>
      <c r="D16" s="31">
        <v>782</v>
      </c>
      <c r="E16" s="31">
        <v>743</v>
      </c>
      <c r="F16" s="19">
        <f t="shared" si="1"/>
        <v>1.9476372924648786</v>
      </c>
      <c r="G16" s="20">
        <v>0.095</v>
      </c>
      <c r="H16" s="31">
        <v>16053</v>
      </c>
      <c r="I16" s="9"/>
      <c r="K16" s="16"/>
      <c r="L16" s="16"/>
      <c r="N16" s="17"/>
      <c r="O16" s="20"/>
      <c r="P16" s="16"/>
    </row>
    <row r="17" spans="1:16" s="4" customFormat="1" ht="15" customHeight="1">
      <c r="A17" s="9"/>
      <c r="B17" s="16"/>
      <c r="D17" s="16"/>
      <c r="F17" s="19"/>
      <c r="G17" s="20"/>
      <c r="H17" s="16"/>
      <c r="I17" s="8" t="s">
        <v>26</v>
      </c>
      <c r="J17" s="31">
        <v>1849</v>
      </c>
      <c r="K17" s="31">
        <v>3418</v>
      </c>
      <c r="L17" s="31">
        <v>1576</v>
      </c>
      <c r="M17" s="31">
        <v>1842</v>
      </c>
      <c r="N17" s="19">
        <f t="shared" si="0"/>
        <v>1.848566792861006</v>
      </c>
      <c r="O17" s="20">
        <v>0.185</v>
      </c>
      <c r="P17" s="31">
        <v>18476</v>
      </c>
    </row>
    <row r="18" spans="1:16" s="4" customFormat="1" ht="15" customHeight="1">
      <c r="A18" s="8" t="s">
        <v>27</v>
      </c>
      <c r="B18" s="31">
        <v>1715</v>
      </c>
      <c r="C18" s="31">
        <v>3050</v>
      </c>
      <c r="D18" s="31">
        <v>1443</v>
      </c>
      <c r="E18" s="31">
        <v>1607</v>
      </c>
      <c r="F18" s="19">
        <f t="shared" si="1"/>
        <v>1.7784256559766765</v>
      </c>
      <c r="G18" s="20">
        <v>0.171</v>
      </c>
      <c r="H18" s="31">
        <v>17836</v>
      </c>
      <c r="I18" s="28" t="s">
        <v>45</v>
      </c>
      <c r="J18" s="31">
        <v>1525</v>
      </c>
      <c r="K18" s="31">
        <v>2847</v>
      </c>
      <c r="L18" s="31">
        <v>1390</v>
      </c>
      <c r="M18" s="31">
        <v>1457</v>
      </c>
      <c r="N18" s="17">
        <f t="shared" si="0"/>
        <v>1.8668852459016394</v>
      </c>
      <c r="O18" s="20">
        <v>0.128</v>
      </c>
      <c r="P18" s="31">
        <v>22242</v>
      </c>
    </row>
    <row r="19" spans="1:16" s="4" customFormat="1" ht="15" customHeight="1">
      <c r="A19" s="28" t="s">
        <v>36</v>
      </c>
      <c r="B19" s="31">
        <v>382</v>
      </c>
      <c r="C19" s="31">
        <v>586</v>
      </c>
      <c r="D19" s="31">
        <v>299</v>
      </c>
      <c r="E19" s="31">
        <v>287</v>
      </c>
      <c r="F19" s="19">
        <f t="shared" si="1"/>
        <v>1.5340314136125655</v>
      </c>
      <c r="G19" s="20">
        <v>0.083</v>
      </c>
      <c r="H19" s="31">
        <v>7060</v>
      </c>
      <c r="I19" s="28" t="s">
        <v>46</v>
      </c>
      <c r="J19" s="31">
        <v>1256</v>
      </c>
      <c r="K19" s="31">
        <v>2011</v>
      </c>
      <c r="L19" s="31">
        <v>1041</v>
      </c>
      <c r="M19" s="31">
        <v>970</v>
      </c>
      <c r="N19" s="19">
        <f t="shared" si="0"/>
        <v>1.6011146496815287</v>
      </c>
      <c r="O19" s="20">
        <v>0.091</v>
      </c>
      <c r="P19" s="31">
        <v>22099</v>
      </c>
    </row>
    <row r="20" spans="1:16" s="4" customFormat="1" ht="15" customHeight="1">
      <c r="A20" s="28" t="s">
        <v>37</v>
      </c>
      <c r="B20" s="31">
        <v>2103</v>
      </c>
      <c r="C20" s="31">
        <v>3749</v>
      </c>
      <c r="D20" s="31">
        <v>1819</v>
      </c>
      <c r="E20" s="31">
        <v>1930</v>
      </c>
      <c r="F20" s="19">
        <f t="shared" si="1"/>
        <v>1.7826913932477413</v>
      </c>
      <c r="G20" s="20">
        <v>0.182</v>
      </c>
      <c r="H20" s="31">
        <v>20599</v>
      </c>
      <c r="I20" s="15"/>
      <c r="J20" s="16"/>
      <c r="K20" s="16"/>
      <c r="L20" s="16"/>
      <c r="N20" s="17"/>
      <c r="O20" s="20"/>
      <c r="P20" s="16"/>
    </row>
    <row r="21" spans="1:16" s="4" customFormat="1" ht="15" customHeight="1">
      <c r="A21" s="28" t="s">
        <v>35</v>
      </c>
      <c r="B21" s="31">
        <v>2595</v>
      </c>
      <c r="C21" s="31">
        <v>4777</v>
      </c>
      <c r="D21" s="31">
        <v>2362</v>
      </c>
      <c r="E21" s="31">
        <v>2415</v>
      </c>
      <c r="F21" s="19">
        <f t="shared" si="1"/>
        <v>1.8408477842003854</v>
      </c>
      <c r="G21" s="20">
        <v>0.183</v>
      </c>
      <c r="H21" s="31">
        <v>26104</v>
      </c>
      <c r="I21" s="8" t="s">
        <v>28</v>
      </c>
      <c r="J21" s="31">
        <v>1837</v>
      </c>
      <c r="K21" s="31">
        <v>3374</v>
      </c>
      <c r="L21" s="31">
        <v>1759</v>
      </c>
      <c r="M21" s="31">
        <v>1615</v>
      </c>
      <c r="N21" s="19">
        <f t="shared" si="0"/>
        <v>1.8366902558519325</v>
      </c>
      <c r="O21" s="20">
        <v>0.172</v>
      </c>
      <c r="P21" s="31">
        <v>19616</v>
      </c>
    </row>
    <row r="22" spans="1:16" s="4" customFormat="1" ht="15" customHeight="1">
      <c r="A22" s="28" t="s">
        <v>38</v>
      </c>
      <c r="B22" s="31">
        <v>1695</v>
      </c>
      <c r="C22" s="31">
        <v>3236</v>
      </c>
      <c r="D22" s="31">
        <v>1594</v>
      </c>
      <c r="E22" s="31">
        <v>1642</v>
      </c>
      <c r="F22" s="19">
        <f t="shared" si="1"/>
        <v>1.9091445427728613</v>
      </c>
      <c r="G22" s="20">
        <v>0.18</v>
      </c>
      <c r="H22" s="31">
        <v>17978</v>
      </c>
      <c r="I22" s="28" t="s">
        <v>45</v>
      </c>
      <c r="J22" s="31">
        <v>1383</v>
      </c>
      <c r="K22" s="31">
        <v>2431</v>
      </c>
      <c r="L22" s="31">
        <v>1212</v>
      </c>
      <c r="M22" s="31">
        <v>1219</v>
      </c>
      <c r="N22" s="17">
        <f t="shared" si="0"/>
        <v>1.7577729573391179</v>
      </c>
      <c r="O22" s="20">
        <v>0.115</v>
      </c>
      <c r="P22" s="31">
        <v>21139</v>
      </c>
    </row>
    <row r="23" spans="1:16" s="4" customFormat="1" ht="15" customHeight="1">
      <c r="A23" s="9"/>
      <c r="B23" s="16"/>
      <c r="E23" s="16"/>
      <c r="F23" s="19"/>
      <c r="G23" s="20"/>
      <c r="I23" s="28" t="s">
        <v>46</v>
      </c>
      <c r="J23" s="31">
        <v>1510</v>
      </c>
      <c r="K23" s="31">
        <v>2586</v>
      </c>
      <c r="L23" s="31">
        <v>1272</v>
      </c>
      <c r="M23" s="31">
        <v>1314</v>
      </c>
      <c r="N23" s="19">
        <f t="shared" si="0"/>
        <v>1.7125827814569536</v>
      </c>
      <c r="O23" s="20">
        <v>0.207</v>
      </c>
      <c r="P23" s="31">
        <v>12493</v>
      </c>
    </row>
    <row r="24" spans="1:15" s="4" customFormat="1" ht="15" customHeight="1">
      <c r="A24" s="9" t="s">
        <v>13</v>
      </c>
      <c r="B24" s="31">
        <v>2103</v>
      </c>
      <c r="C24" s="31">
        <v>3931</v>
      </c>
      <c r="D24" s="31">
        <v>1964</v>
      </c>
      <c r="E24" s="31">
        <v>1967</v>
      </c>
      <c r="F24" s="19">
        <f t="shared" si="1"/>
        <v>1.8692344270090346</v>
      </c>
      <c r="G24" s="20">
        <v>0.181</v>
      </c>
      <c r="H24" s="31">
        <v>21718</v>
      </c>
      <c r="I24" s="21"/>
      <c r="J24" s="16"/>
      <c r="L24" s="16"/>
      <c r="M24" s="16"/>
      <c r="N24" s="17"/>
      <c r="O24" s="20"/>
    </row>
    <row r="25" spans="1:16" s="4" customFormat="1" ht="15" customHeight="1">
      <c r="A25" s="28" t="s">
        <v>36</v>
      </c>
      <c r="B25" s="31">
        <v>2240</v>
      </c>
      <c r="C25" s="31">
        <v>3776</v>
      </c>
      <c r="D25" s="31">
        <v>1966</v>
      </c>
      <c r="E25" s="31">
        <v>1810</v>
      </c>
      <c r="F25" s="19">
        <f t="shared" si="1"/>
        <v>1.6857142857142857</v>
      </c>
      <c r="G25" s="20">
        <v>0.155</v>
      </c>
      <c r="H25" s="31">
        <v>24361</v>
      </c>
      <c r="I25" s="8" t="s">
        <v>29</v>
      </c>
      <c r="J25" s="31">
        <v>191</v>
      </c>
      <c r="K25" s="31">
        <v>352</v>
      </c>
      <c r="L25" s="31">
        <v>157</v>
      </c>
      <c r="M25" s="31">
        <v>195</v>
      </c>
      <c r="N25" s="19">
        <f t="shared" si="0"/>
        <v>1.8429319371727748</v>
      </c>
      <c r="O25" s="20">
        <v>0.261</v>
      </c>
      <c r="P25" s="31">
        <v>1349</v>
      </c>
    </row>
    <row r="26" spans="1:16" s="4" customFormat="1" ht="15" customHeight="1">
      <c r="A26" s="28" t="s">
        <v>37</v>
      </c>
      <c r="B26" s="31">
        <v>1108</v>
      </c>
      <c r="C26" s="31">
        <v>1983</v>
      </c>
      <c r="D26" s="31">
        <v>967</v>
      </c>
      <c r="E26" s="31">
        <v>1016</v>
      </c>
      <c r="F26" s="19">
        <f t="shared" si="1"/>
        <v>1.78971119133574</v>
      </c>
      <c r="G26" s="22">
        <v>0.108</v>
      </c>
      <c r="H26" s="31">
        <v>18361</v>
      </c>
      <c r="I26" s="28" t="s">
        <v>45</v>
      </c>
      <c r="J26" s="31">
        <v>1717</v>
      </c>
      <c r="K26" s="31">
        <v>3247</v>
      </c>
      <c r="L26" s="31">
        <v>1481</v>
      </c>
      <c r="M26" s="31">
        <v>1766</v>
      </c>
      <c r="N26" s="17">
        <f t="shared" si="0"/>
        <v>1.891089108910891</v>
      </c>
      <c r="O26" s="22">
        <v>0.182</v>
      </c>
      <c r="P26" s="31">
        <v>17841</v>
      </c>
    </row>
    <row r="27" spans="1:16" s="4" customFormat="1" ht="15" customHeight="1">
      <c r="A27" s="28" t="s">
        <v>35</v>
      </c>
      <c r="B27" s="31">
        <v>855</v>
      </c>
      <c r="C27" s="31">
        <v>1484</v>
      </c>
      <c r="D27" s="31">
        <v>739</v>
      </c>
      <c r="E27" s="31">
        <v>745</v>
      </c>
      <c r="F27" s="19">
        <f t="shared" si="1"/>
        <v>1.735672514619883</v>
      </c>
      <c r="G27" s="20">
        <v>0.103</v>
      </c>
      <c r="H27" s="31">
        <v>14408</v>
      </c>
      <c r="I27" s="28" t="s">
        <v>46</v>
      </c>
      <c r="J27" s="31">
        <v>1129</v>
      </c>
      <c r="K27" s="31">
        <v>1957</v>
      </c>
      <c r="L27" s="31">
        <v>882</v>
      </c>
      <c r="M27" s="31">
        <v>1075</v>
      </c>
      <c r="N27" s="19">
        <f t="shared" si="0"/>
        <v>1.733392382639504</v>
      </c>
      <c r="O27" s="20">
        <v>0.174</v>
      </c>
      <c r="P27" s="31">
        <v>11247</v>
      </c>
    </row>
    <row r="28" spans="1:16" s="4" customFormat="1" ht="15" customHeight="1">
      <c r="A28" s="15"/>
      <c r="B28" s="16"/>
      <c r="F28" s="19"/>
      <c r="H28" s="16"/>
      <c r="I28" s="28" t="s">
        <v>47</v>
      </c>
      <c r="J28" s="31">
        <v>1674</v>
      </c>
      <c r="K28" s="31">
        <v>3253</v>
      </c>
      <c r="L28" s="31">
        <v>1572</v>
      </c>
      <c r="M28" s="31">
        <v>1681</v>
      </c>
      <c r="N28" s="17">
        <f t="shared" si="0"/>
        <v>1.9432497013142174</v>
      </c>
      <c r="O28" s="20">
        <v>0.178</v>
      </c>
      <c r="P28" s="31">
        <v>18275</v>
      </c>
    </row>
    <row r="29" spans="1:16" s="4" customFormat="1" ht="15" customHeight="1">
      <c r="A29" s="9" t="s">
        <v>14</v>
      </c>
      <c r="B29" s="31">
        <v>1645</v>
      </c>
      <c r="C29" s="31">
        <v>2884</v>
      </c>
      <c r="D29" s="31">
        <v>1402</v>
      </c>
      <c r="E29" s="31">
        <v>1482</v>
      </c>
      <c r="F29" s="19">
        <f t="shared" si="1"/>
        <v>1.7531914893617022</v>
      </c>
      <c r="G29" s="20">
        <v>0.154</v>
      </c>
      <c r="H29" s="31">
        <v>18727</v>
      </c>
      <c r="I29" s="28" t="s">
        <v>48</v>
      </c>
      <c r="J29" s="31">
        <v>1547</v>
      </c>
      <c r="K29" s="31">
        <v>2736</v>
      </c>
      <c r="L29" s="31">
        <v>1348</v>
      </c>
      <c r="M29" s="31">
        <v>1388</v>
      </c>
      <c r="N29" s="19">
        <f t="shared" si="0"/>
        <v>1.7685843568196509</v>
      </c>
      <c r="O29" s="20">
        <v>0.139</v>
      </c>
      <c r="P29" s="31">
        <v>19683</v>
      </c>
    </row>
    <row r="30" spans="1:15" s="4" customFormat="1" ht="15" customHeight="1">
      <c r="A30" s="28" t="s">
        <v>36</v>
      </c>
      <c r="B30" s="31">
        <v>1937</v>
      </c>
      <c r="C30" s="31">
        <v>2981</v>
      </c>
      <c r="D30" s="31">
        <v>1492</v>
      </c>
      <c r="E30" s="31">
        <v>1489</v>
      </c>
      <c r="F30" s="19">
        <f t="shared" si="1"/>
        <v>1.5389778007227672</v>
      </c>
      <c r="G30" s="20">
        <v>0.124</v>
      </c>
      <c r="H30" s="31">
        <v>24040</v>
      </c>
      <c r="I30" s="21"/>
      <c r="J30" s="16"/>
      <c r="K30" s="16"/>
      <c r="L30" s="16"/>
      <c r="M30" s="16"/>
      <c r="N30" s="17"/>
      <c r="O30" s="20"/>
    </row>
    <row r="31" spans="1:16" s="4" customFormat="1" ht="15" customHeight="1">
      <c r="A31" s="28" t="s">
        <v>37</v>
      </c>
      <c r="B31" s="31">
        <v>2114</v>
      </c>
      <c r="C31" s="31">
        <v>3417</v>
      </c>
      <c r="D31" s="31">
        <v>1716</v>
      </c>
      <c r="E31" s="31">
        <v>1701</v>
      </c>
      <c r="F31" s="19">
        <f t="shared" si="1"/>
        <v>1.6163670766319773</v>
      </c>
      <c r="G31" s="20">
        <v>0.131</v>
      </c>
      <c r="H31" s="31">
        <v>26084</v>
      </c>
      <c r="I31" s="9" t="s">
        <v>11</v>
      </c>
      <c r="J31" s="31">
        <v>1572</v>
      </c>
      <c r="K31" s="31">
        <v>2674</v>
      </c>
      <c r="L31" s="31">
        <v>1312</v>
      </c>
      <c r="M31" s="31">
        <v>1362</v>
      </c>
      <c r="N31" s="19">
        <f t="shared" si="0"/>
        <v>1.7010178117048347</v>
      </c>
      <c r="O31" s="20">
        <v>0.127</v>
      </c>
      <c r="P31" s="31">
        <v>21055</v>
      </c>
    </row>
    <row r="32" spans="1:16" s="4" customFormat="1" ht="15" customHeight="1">
      <c r="A32" s="21"/>
      <c r="B32" s="16"/>
      <c r="F32" s="19"/>
      <c r="H32" s="16"/>
      <c r="I32" s="28" t="s">
        <v>49</v>
      </c>
      <c r="J32" s="31">
        <v>1510</v>
      </c>
      <c r="K32" s="31">
        <v>2583</v>
      </c>
      <c r="L32" s="31">
        <v>1265</v>
      </c>
      <c r="M32" s="31">
        <v>1318</v>
      </c>
      <c r="N32" s="17">
        <f t="shared" si="0"/>
        <v>1.7105960264900661</v>
      </c>
      <c r="O32" s="20">
        <v>0.107</v>
      </c>
      <c r="P32" s="31">
        <v>24140</v>
      </c>
    </row>
    <row r="33" spans="1:16" s="4" customFormat="1" ht="15" customHeight="1">
      <c r="A33" s="9" t="s">
        <v>15</v>
      </c>
      <c r="B33" s="31">
        <v>3197</v>
      </c>
      <c r="C33" s="31">
        <v>5345</v>
      </c>
      <c r="D33" s="31">
        <v>2749</v>
      </c>
      <c r="E33" s="31">
        <v>2596</v>
      </c>
      <c r="F33" s="19">
        <f t="shared" si="1"/>
        <v>1.6718798873944323</v>
      </c>
      <c r="G33" s="20">
        <v>0.222</v>
      </c>
      <c r="H33" s="31">
        <v>24077</v>
      </c>
      <c r="I33" s="28" t="s">
        <v>50</v>
      </c>
      <c r="J33" s="31">
        <v>2131</v>
      </c>
      <c r="K33" s="31">
        <v>3798</v>
      </c>
      <c r="L33" s="31">
        <v>1983</v>
      </c>
      <c r="M33" s="31">
        <v>1815</v>
      </c>
      <c r="N33" s="19">
        <f t="shared" si="0"/>
        <v>1.7822618488972313</v>
      </c>
      <c r="O33" s="20">
        <v>0.147</v>
      </c>
      <c r="P33" s="31">
        <v>25837</v>
      </c>
    </row>
    <row r="34" spans="1:16" s="4" customFormat="1" ht="15" customHeight="1">
      <c r="A34" s="28" t="s">
        <v>36</v>
      </c>
      <c r="B34" s="31">
        <v>2513</v>
      </c>
      <c r="C34" s="31">
        <v>4530</v>
      </c>
      <c r="D34" s="31">
        <v>2136</v>
      </c>
      <c r="E34" s="31">
        <v>2394</v>
      </c>
      <c r="F34" s="19">
        <f t="shared" si="1"/>
        <v>1.8026263430163152</v>
      </c>
      <c r="G34" s="20">
        <v>0.203</v>
      </c>
      <c r="H34" s="31">
        <v>22315</v>
      </c>
      <c r="I34" s="28" t="s">
        <v>51</v>
      </c>
      <c r="J34" s="31">
        <v>1710</v>
      </c>
      <c r="K34" s="31">
        <v>3160</v>
      </c>
      <c r="L34" s="31">
        <v>1609</v>
      </c>
      <c r="M34" s="31">
        <v>1551</v>
      </c>
      <c r="N34" s="17">
        <f t="shared" si="0"/>
        <v>1.847953216374269</v>
      </c>
      <c r="O34" s="20">
        <v>0.17</v>
      </c>
      <c r="P34" s="31">
        <v>18588</v>
      </c>
    </row>
    <row r="35" spans="1:16" s="4" customFormat="1" ht="15" customHeight="1">
      <c r="A35" s="28" t="s">
        <v>37</v>
      </c>
      <c r="B35" s="31">
        <v>2020</v>
      </c>
      <c r="C35" s="31">
        <v>3370</v>
      </c>
      <c r="D35" s="31">
        <v>1611</v>
      </c>
      <c r="E35" s="31">
        <v>1759</v>
      </c>
      <c r="F35" s="19">
        <f t="shared" si="1"/>
        <v>1.6683168316831682</v>
      </c>
      <c r="G35" s="20">
        <v>0.182</v>
      </c>
      <c r="H35" s="31">
        <v>18516</v>
      </c>
      <c r="I35" s="28" t="s">
        <v>52</v>
      </c>
      <c r="J35" s="31">
        <v>1968</v>
      </c>
      <c r="K35" s="31">
        <v>3185</v>
      </c>
      <c r="L35" s="31">
        <v>1587</v>
      </c>
      <c r="M35" s="31">
        <v>1598</v>
      </c>
      <c r="N35" s="19">
        <f t="shared" si="0"/>
        <v>1.6183943089430894</v>
      </c>
      <c r="O35" s="20">
        <v>0.128</v>
      </c>
      <c r="P35" s="31">
        <v>24883</v>
      </c>
    </row>
    <row r="36" spans="1:16" s="4" customFormat="1" ht="15" customHeight="1">
      <c r="A36" s="21"/>
      <c r="F36" s="19"/>
      <c r="H36" s="16"/>
      <c r="I36" s="28" t="s">
        <v>53</v>
      </c>
      <c r="J36" s="31">
        <v>1730</v>
      </c>
      <c r="K36" s="31">
        <v>3135</v>
      </c>
      <c r="L36" s="31">
        <v>1625</v>
      </c>
      <c r="M36" s="31">
        <v>1510</v>
      </c>
      <c r="N36" s="17">
        <f t="shared" si="0"/>
        <v>1.8121387283236994</v>
      </c>
      <c r="O36" s="20">
        <v>0.133</v>
      </c>
      <c r="P36" s="31">
        <v>23571</v>
      </c>
    </row>
    <row r="37" spans="1:16" s="4" customFormat="1" ht="15" customHeight="1">
      <c r="A37" s="9" t="s">
        <v>16</v>
      </c>
      <c r="B37" s="31">
        <v>1855</v>
      </c>
      <c r="C37" s="31">
        <v>2945</v>
      </c>
      <c r="D37" s="31">
        <v>1535</v>
      </c>
      <c r="E37" s="31">
        <v>1410</v>
      </c>
      <c r="F37" s="19">
        <f t="shared" si="1"/>
        <v>1.587601078167116</v>
      </c>
      <c r="G37" s="20">
        <v>0.167</v>
      </c>
      <c r="H37" s="31">
        <v>17635</v>
      </c>
      <c r="I37" s="15"/>
      <c r="K37" s="16"/>
      <c r="L37" s="16"/>
      <c r="M37" s="16"/>
      <c r="N37" s="19"/>
      <c r="P37" s="16"/>
    </row>
    <row r="38" spans="1:16" s="4" customFormat="1" ht="15" customHeight="1">
      <c r="A38" s="28" t="s">
        <v>36</v>
      </c>
      <c r="B38" s="31">
        <v>1930</v>
      </c>
      <c r="C38" s="31">
        <v>3193</v>
      </c>
      <c r="D38" s="31">
        <v>1748</v>
      </c>
      <c r="E38" s="31">
        <v>1445</v>
      </c>
      <c r="F38" s="19">
        <f t="shared" si="1"/>
        <v>1.6544041450777203</v>
      </c>
      <c r="G38" s="20">
        <v>0.216</v>
      </c>
      <c r="H38" s="31">
        <v>14782</v>
      </c>
      <c r="I38" s="8" t="s">
        <v>30</v>
      </c>
      <c r="J38" s="31">
        <v>1377</v>
      </c>
      <c r="K38" s="31">
        <v>2394</v>
      </c>
      <c r="L38" s="31">
        <v>1188</v>
      </c>
      <c r="M38" s="31">
        <v>1206</v>
      </c>
      <c r="N38" s="17">
        <f t="shared" si="0"/>
        <v>1.738562091503268</v>
      </c>
      <c r="O38" s="20">
        <v>0.127</v>
      </c>
      <c r="P38" s="31">
        <v>18850</v>
      </c>
    </row>
    <row r="39" spans="1:16" s="4" customFormat="1" ht="15" customHeight="1">
      <c r="A39" s="28" t="s">
        <v>37</v>
      </c>
      <c r="B39" s="31">
        <v>2133</v>
      </c>
      <c r="C39" s="31">
        <v>3702</v>
      </c>
      <c r="D39" s="31">
        <v>1920</v>
      </c>
      <c r="E39" s="31">
        <v>1782</v>
      </c>
      <c r="F39" s="19">
        <f t="shared" si="1"/>
        <v>1.7355836849507735</v>
      </c>
      <c r="G39" s="20">
        <v>0.146</v>
      </c>
      <c r="H39" s="31">
        <v>25356</v>
      </c>
      <c r="I39" s="28" t="s">
        <v>45</v>
      </c>
      <c r="J39" s="31">
        <v>1920</v>
      </c>
      <c r="K39" s="31">
        <v>3259</v>
      </c>
      <c r="L39" s="31">
        <v>1657</v>
      </c>
      <c r="M39" s="31">
        <v>1602</v>
      </c>
      <c r="N39" s="19">
        <f t="shared" si="0"/>
        <v>1.6973958333333334</v>
      </c>
      <c r="O39" s="20">
        <v>0.142</v>
      </c>
      <c r="P39" s="31">
        <v>22951</v>
      </c>
    </row>
    <row r="40" spans="1:16" s="4" customFormat="1" ht="15" customHeight="1">
      <c r="A40" s="28" t="s">
        <v>35</v>
      </c>
      <c r="B40" s="31">
        <v>2261</v>
      </c>
      <c r="C40" s="31">
        <v>4392</v>
      </c>
      <c r="D40" s="31">
        <v>2210</v>
      </c>
      <c r="E40" s="31">
        <v>2182</v>
      </c>
      <c r="F40" s="19">
        <f t="shared" si="1"/>
        <v>1.9425033171163202</v>
      </c>
      <c r="G40" s="20">
        <v>0.152</v>
      </c>
      <c r="H40" s="31">
        <v>28895</v>
      </c>
      <c r="I40" s="28" t="s">
        <v>46</v>
      </c>
      <c r="J40" s="31">
        <v>1508</v>
      </c>
      <c r="K40" s="31">
        <v>2666</v>
      </c>
      <c r="L40" s="31">
        <v>1365</v>
      </c>
      <c r="M40" s="31">
        <v>1301</v>
      </c>
      <c r="N40" s="17">
        <f t="shared" si="0"/>
        <v>1.7679045092838197</v>
      </c>
      <c r="O40" s="20">
        <v>0.122</v>
      </c>
      <c r="P40" s="31">
        <v>21852</v>
      </c>
    </row>
    <row r="41" spans="1:16" s="4" customFormat="1" ht="15" customHeight="1">
      <c r="A41" s="21"/>
      <c r="F41" s="19"/>
      <c r="G41" s="20"/>
      <c r="H41" s="16"/>
      <c r="I41" s="28" t="s">
        <v>47</v>
      </c>
      <c r="J41" s="31">
        <v>2196</v>
      </c>
      <c r="K41" s="31">
        <v>3811</v>
      </c>
      <c r="L41" s="31">
        <v>1825</v>
      </c>
      <c r="M41" s="31">
        <v>1986</v>
      </c>
      <c r="N41" s="19">
        <f t="shared" si="0"/>
        <v>1.7354280510018214</v>
      </c>
      <c r="O41" s="20">
        <v>0.151</v>
      </c>
      <c r="P41" s="31">
        <v>25238</v>
      </c>
    </row>
    <row r="42" spans="1:16" s="4" customFormat="1" ht="15" customHeight="1">
      <c r="A42" s="9" t="s">
        <v>17</v>
      </c>
      <c r="B42" s="31">
        <v>677</v>
      </c>
      <c r="C42" s="31">
        <v>998</v>
      </c>
      <c r="D42" s="31">
        <v>573</v>
      </c>
      <c r="E42" s="31">
        <v>425</v>
      </c>
      <c r="F42" s="19">
        <f t="shared" si="1"/>
        <v>1.4741506646971936</v>
      </c>
      <c r="G42" s="20">
        <v>0.218</v>
      </c>
      <c r="H42" s="31">
        <v>4578</v>
      </c>
      <c r="I42" s="28" t="s">
        <v>48</v>
      </c>
      <c r="J42" s="31">
        <v>1572</v>
      </c>
      <c r="K42" s="31">
        <v>2929</v>
      </c>
      <c r="L42" s="31">
        <v>1414</v>
      </c>
      <c r="M42" s="31">
        <v>1515</v>
      </c>
      <c r="N42" s="17">
        <f t="shared" si="0"/>
        <v>1.86323155216285</v>
      </c>
      <c r="O42" s="20">
        <v>0.152</v>
      </c>
      <c r="P42" s="31">
        <v>19270</v>
      </c>
    </row>
    <row r="43" spans="1:16" s="4" customFormat="1" ht="15" customHeight="1">
      <c r="A43" s="28" t="s">
        <v>36</v>
      </c>
      <c r="B43" s="31">
        <v>3106</v>
      </c>
      <c r="C43" s="31">
        <v>4938</v>
      </c>
      <c r="D43" s="31">
        <v>2545</v>
      </c>
      <c r="E43" s="31">
        <v>2393</v>
      </c>
      <c r="F43" s="19">
        <f t="shared" si="1"/>
        <v>1.5898261429491307</v>
      </c>
      <c r="G43" s="20">
        <v>0.19</v>
      </c>
      <c r="H43" s="31">
        <v>25989</v>
      </c>
      <c r="I43" s="28" t="s">
        <v>54</v>
      </c>
      <c r="J43" s="31">
        <v>1299</v>
      </c>
      <c r="K43" s="31">
        <v>2429</v>
      </c>
      <c r="L43" s="31">
        <v>1170</v>
      </c>
      <c r="M43" s="31">
        <v>1259</v>
      </c>
      <c r="N43" s="19">
        <f t="shared" si="0"/>
        <v>1.869899923017706</v>
      </c>
      <c r="O43" s="20">
        <v>0.129</v>
      </c>
      <c r="P43" s="31">
        <v>18829</v>
      </c>
    </row>
    <row r="44" spans="1:16" s="4" customFormat="1" ht="15" customHeight="1">
      <c r="A44" s="28" t="s">
        <v>37</v>
      </c>
      <c r="B44" s="31">
        <v>1144</v>
      </c>
      <c r="C44" s="31">
        <v>1651</v>
      </c>
      <c r="D44" s="31">
        <v>952</v>
      </c>
      <c r="E44" s="31">
        <v>699</v>
      </c>
      <c r="F44" s="19">
        <f t="shared" si="1"/>
        <v>1.4431818181818181</v>
      </c>
      <c r="G44" s="20">
        <v>0.191</v>
      </c>
      <c r="H44" s="31">
        <v>8644</v>
      </c>
      <c r="I44" s="15"/>
      <c r="J44" s="16"/>
      <c r="K44" s="16"/>
      <c r="L44" s="16"/>
      <c r="M44" s="16"/>
      <c r="N44" s="17"/>
      <c r="O44" s="20"/>
      <c r="P44" s="16"/>
    </row>
    <row r="45" spans="1:16" s="4" customFormat="1" ht="15" customHeight="1">
      <c r="A45" s="28" t="s">
        <v>35</v>
      </c>
      <c r="B45" s="31">
        <v>1428</v>
      </c>
      <c r="C45" s="31">
        <v>2493</v>
      </c>
      <c r="D45" s="31">
        <v>1270</v>
      </c>
      <c r="E45" s="31">
        <v>1223</v>
      </c>
      <c r="F45" s="19">
        <f t="shared" si="1"/>
        <v>1.745798319327731</v>
      </c>
      <c r="G45" s="20">
        <v>0.191</v>
      </c>
      <c r="H45" s="31">
        <v>13052</v>
      </c>
      <c r="I45" s="8" t="s">
        <v>31</v>
      </c>
      <c r="J45" s="31">
        <v>1920</v>
      </c>
      <c r="K45" s="31">
        <v>3208</v>
      </c>
      <c r="L45" s="31">
        <v>1607</v>
      </c>
      <c r="M45" s="31">
        <v>1601</v>
      </c>
      <c r="N45" s="19">
        <f t="shared" si="0"/>
        <v>1.6708333333333334</v>
      </c>
      <c r="O45" s="20">
        <v>0.152</v>
      </c>
      <c r="P45" s="31">
        <v>21105</v>
      </c>
    </row>
    <row r="46" spans="1:16" s="4" customFormat="1" ht="15" customHeight="1">
      <c r="A46" s="28" t="s">
        <v>38</v>
      </c>
      <c r="B46" s="31">
        <v>2650</v>
      </c>
      <c r="C46" s="31">
        <v>4433</v>
      </c>
      <c r="D46" s="31">
        <v>2223</v>
      </c>
      <c r="E46" s="31">
        <v>2210</v>
      </c>
      <c r="F46" s="19">
        <f t="shared" si="1"/>
        <v>1.6728301886792454</v>
      </c>
      <c r="G46" s="20">
        <v>0.145</v>
      </c>
      <c r="H46" s="31">
        <v>30572</v>
      </c>
      <c r="I46" s="28" t="s">
        <v>45</v>
      </c>
      <c r="J46" s="31">
        <v>2082</v>
      </c>
      <c r="K46" s="31">
        <v>3714</v>
      </c>
      <c r="L46" s="31">
        <v>1877</v>
      </c>
      <c r="M46" s="31">
        <v>1837</v>
      </c>
      <c r="N46" s="17">
        <f t="shared" si="0"/>
        <v>1.7838616714697406</v>
      </c>
      <c r="O46" s="20">
        <v>0.192</v>
      </c>
      <c r="P46" s="31">
        <v>19344</v>
      </c>
    </row>
    <row r="47" spans="1:16" s="4" customFormat="1" ht="15" customHeight="1">
      <c r="A47" s="21"/>
      <c r="B47" s="16"/>
      <c r="F47" s="19"/>
      <c r="H47" s="16"/>
      <c r="I47" s="28" t="s">
        <v>46</v>
      </c>
      <c r="J47" s="31">
        <v>1217</v>
      </c>
      <c r="K47" s="31">
        <v>2406</v>
      </c>
      <c r="L47" s="31">
        <v>1178</v>
      </c>
      <c r="M47" s="31">
        <v>1228</v>
      </c>
      <c r="N47" s="19">
        <f t="shared" si="0"/>
        <v>1.9769926047658175</v>
      </c>
      <c r="O47" s="20">
        <v>0.158</v>
      </c>
      <c r="P47" s="31">
        <v>15228</v>
      </c>
    </row>
    <row r="48" spans="1:16" s="4" customFormat="1" ht="15" customHeight="1">
      <c r="A48" s="9" t="s">
        <v>18</v>
      </c>
      <c r="B48" s="31">
        <v>851</v>
      </c>
      <c r="C48" s="31">
        <v>1282</v>
      </c>
      <c r="D48" s="31">
        <v>674</v>
      </c>
      <c r="E48" s="31">
        <v>608</v>
      </c>
      <c r="F48" s="19">
        <f t="shared" si="1"/>
        <v>1.5064629847238542</v>
      </c>
      <c r="G48" s="20">
        <v>0.212</v>
      </c>
      <c r="H48" s="31">
        <v>6047</v>
      </c>
      <c r="I48" s="28" t="s">
        <v>47</v>
      </c>
      <c r="J48" s="31">
        <v>1204</v>
      </c>
      <c r="K48" s="31">
        <v>2251</v>
      </c>
      <c r="L48" s="31">
        <v>1109</v>
      </c>
      <c r="M48" s="31">
        <v>1142</v>
      </c>
      <c r="N48" s="17">
        <f t="shared" si="0"/>
        <v>1.8696013289036544</v>
      </c>
      <c r="O48" s="20">
        <v>0.138</v>
      </c>
      <c r="P48" s="31">
        <v>16312</v>
      </c>
    </row>
    <row r="49" spans="1:16" s="4" customFormat="1" ht="15" customHeight="1">
      <c r="A49" s="28" t="s">
        <v>36</v>
      </c>
      <c r="B49" s="31">
        <v>1235</v>
      </c>
      <c r="C49" s="31">
        <v>2133</v>
      </c>
      <c r="D49" s="31">
        <v>1078</v>
      </c>
      <c r="E49" s="31">
        <v>1055</v>
      </c>
      <c r="F49" s="19">
        <f t="shared" si="1"/>
        <v>1.7271255060728745</v>
      </c>
      <c r="G49" s="20">
        <v>0.207</v>
      </c>
      <c r="H49" s="31">
        <v>10304</v>
      </c>
      <c r="I49" s="21"/>
      <c r="J49" s="16"/>
      <c r="M49" s="16"/>
      <c r="N49" s="19"/>
      <c r="O49" s="20"/>
      <c r="P49" s="16"/>
    </row>
    <row r="50" spans="1:16" s="4" customFormat="1" ht="15" customHeight="1">
      <c r="A50" s="28" t="s">
        <v>37</v>
      </c>
      <c r="B50" s="31">
        <v>1049</v>
      </c>
      <c r="C50" s="31">
        <v>1780</v>
      </c>
      <c r="D50" s="31">
        <v>882</v>
      </c>
      <c r="E50" s="31">
        <v>898</v>
      </c>
      <c r="F50" s="19">
        <f t="shared" si="1"/>
        <v>1.6968541468064824</v>
      </c>
      <c r="G50" s="20">
        <v>0.144</v>
      </c>
      <c r="H50" s="31">
        <v>12361</v>
      </c>
      <c r="I50" s="8" t="s">
        <v>32</v>
      </c>
      <c r="J50" s="31">
        <v>2117</v>
      </c>
      <c r="K50" s="31">
        <v>3530</v>
      </c>
      <c r="L50" s="31">
        <v>1831</v>
      </c>
      <c r="M50" s="31">
        <v>1699</v>
      </c>
      <c r="N50" s="17">
        <f t="shared" si="0"/>
        <v>1.6674539442607463</v>
      </c>
      <c r="O50" s="20">
        <v>0.181</v>
      </c>
      <c r="P50" s="31">
        <v>19503</v>
      </c>
    </row>
    <row r="51" spans="1:16" s="4" customFormat="1" ht="15" customHeight="1">
      <c r="A51" s="28" t="s">
        <v>35</v>
      </c>
      <c r="B51" s="31">
        <v>714</v>
      </c>
      <c r="C51" s="31">
        <v>1322</v>
      </c>
      <c r="D51" s="31">
        <v>689</v>
      </c>
      <c r="E51" s="31">
        <v>633</v>
      </c>
      <c r="F51" s="19">
        <f t="shared" si="1"/>
        <v>1.8515406162464987</v>
      </c>
      <c r="G51" s="20">
        <v>0.185</v>
      </c>
      <c r="H51" s="31">
        <v>7146</v>
      </c>
      <c r="I51" s="28" t="s">
        <v>45</v>
      </c>
      <c r="J51" s="31">
        <v>1168</v>
      </c>
      <c r="K51" s="31">
        <v>1970</v>
      </c>
      <c r="L51" s="31">
        <v>931</v>
      </c>
      <c r="M51" s="31">
        <v>1039</v>
      </c>
      <c r="N51" s="19">
        <f t="shared" si="0"/>
        <v>1.6866438356164384</v>
      </c>
      <c r="O51" s="20">
        <v>0.121</v>
      </c>
      <c r="P51" s="31">
        <v>16281</v>
      </c>
    </row>
    <row r="52" spans="1:16" s="4" customFormat="1" ht="15" customHeight="1">
      <c r="A52" s="21"/>
      <c r="C52" s="16"/>
      <c r="F52" s="19"/>
      <c r="H52" s="16"/>
      <c r="I52" s="28" t="s">
        <v>46</v>
      </c>
      <c r="J52" s="31">
        <v>1895</v>
      </c>
      <c r="K52" s="31">
        <v>3401</v>
      </c>
      <c r="L52" s="31">
        <v>1672</v>
      </c>
      <c r="M52" s="31">
        <v>1729</v>
      </c>
      <c r="N52" s="17">
        <f t="shared" si="0"/>
        <v>1.7947229551451187</v>
      </c>
      <c r="O52" s="20">
        <v>0.204</v>
      </c>
      <c r="P52" s="31">
        <v>16672</v>
      </c>
    </row>
    <row r="53" spans="1:16" s="4" customFormat="1" ht="15" customHeight="1">
      <c r="A53" s="9" t="s">
        <v>19</v>
      </c>
      <c r="B53" s="31">
        <v>215</v>
      </c>
      <c r="C53" s="31">
        <v>318</v>
      </c>
      <c r="D53" s="31">
        <v>204</v>
      </c>
      <c r="E53" s="31">
        <v>114</v>
      </c>
      <c r="F53" s="19">
        <f t="shared" si="1"/>
        <v>1.4790697674418605</v>
      </c>
      <c r="G53" s="20">
        <v>0.19</v>
      </c>
      <c r="H53" s="31">
        <v>1674</v>
      </c>
      <c r="I53" s="21"/>
      <c r="M53" s="16"/>
      <c r="N53" s="19"/>
      <c r="O53" s="20"/>
      <c r="P53" s="16"/>
    </row>
    <row r="54" spans="1:16" s="4" customFormat="1" ht="15" customHeight="1">
      <c r="A54" s="28" t="s">
        <v>36</v>
      </c>
      <c r="B54" s="31">
        <v>2015</v>
      </c>
      <c r="C54" s="31">
        <v>3233</v>
      </c>
      <c r="D54" s="31">
        <v>1686</v>
      </c>
      <c r="E54" s="31">
        <v>1547</v>
      </c>
      <c r="F54" s="19">
        <f t="shared" si="1"/>
        <v>1.604466501240695</v>
      </c>
      <c r="G54" s="20">
        <v>0.176</v>
      </c>
      <c r="H54" s="31">
        <v>18369</v>
      </c>
      <c r="I54" s="8" t="s">
        <v>33</v>
      </c>
      <c r="J54" s="31">
        <v>745</v>
      </c>
      <c r="K54" s="31">
        <v>1228</v>
      </c>
      <c r="L54" s="31">
        <v>619</v>
      </c>
      <c r="M54" s="31">
        <v>609</v>
      </c>
      <c r="N54" s="17">
        <f t="shared" si="0"/>
        <v>1.6483221476510068</v>
      </c>
      <c r="O54" s="20">
        <v>0.075</v>
      </c>
      <c r="P54" s="31">
        <v>16373</v>
      </c>
    </row>
    <row r="55" spans="1:16" s="4" customFormat="1" ht="15" customHeight="1">
      <c r="A55" s="28" t="s">
        <v>37</v>
      </c>
      <c r="B55" s="31">
        <v>1455</v>
      </c>
      <c r="C55" s="31">
        <v>2425</v>
      </c>
      <c r="D55" s="31">
        <v>1242</v>
      </c>
      <c r="E55" s="31">
        <v>1183</v>
      </c>
      <c r="F55" s="19">
        <f t="shared" si="1"/>
        <v>1.6666666666666667</v>
      </c>
      <c r="G55" s="22">
        <v>0.248</v>
      </c>
      <c r="H55" s="31">
        <v>9778</v>
      </c>
      <c r="I55" s="28" t="s">
        <v>45</v>
      </c>
      <c r="J55" s="31">
        <v>1840</v>
      </c>
      <c r="K55" s="31">
        <v>3399</v>
      </c>
      <c r="L55" s="31">
        <v>1747</v>
      </c>
      <c r="M55" s="31">
        <v>1652</v>
      </c>
      <c r="N55" s="19">
        <f t="shared" si="0"/>
        <v>1.8472826086956522</v>
      </c>
      <c r="O55" s="20">
        <v>0.176</v>
      </c>
      <c r="P55" s="31">
        <v>19313</v>
      </c>
    </row>
    <row r="56" spans="1:16" s="4" customFormat="1" ht="15" customHeight="1">
      <c r="A56" s="28" t="s">
        <v>35</v>
      </c>
      <c r="B56" s="32">
        <v>2387</v>
      </c>
      <c r="C56" s="33">
        <v>3955</v>
      </c>
      <c r="D56" s="33">
        <v>2032</v>
      </c>
      <c r="E56" s="33">
        <v>1923</v>
      </c>
      <c r="F56" s="19">
        <f t="shared" si="1"/>
        <v>1.656891495601173</v>
      </c>
      <c r="G56" s="23">
        <v>0.172</v>
      </c>
      <c r="H56" s="31">
        <v>22994</v>
      </c>
      <c r="I56" s="28" t="s">
        <v>43</v>
      </c>
      <c r="J56" s="31">
        <v>821</v>
      </c>
      <c r="K56" s="31">
        <v>1687</v>
      </c>
      <c r="L56" s="31">
        <v>832</v>
      </c>
      <c r="M56" s="31">
        <v>855</v>
      </c>
      <c r="N56" s="17">
        <f t="shared" si="0"/>
        <v>2.0548112058465287</v>
      </c>
      <c r="O56" s="22">
        <v>0.103</v>
      </c>
      <c r="P56" s="31">
        <v>16379</v>
      </c>
    </row>
    <row r="57" spans="1:16" s="4" customFormat="1" ht="15" customHeight="1">
      <c r="A57" s="29" t="s">
        <v>41</v>
      </c>
      <c r="B57" s="34">
        <v>1864</v>
      </c>
      <c r="C57" s="35">
        <v>3055</v>
      </c>
      <c r="D57" s="35">
        <v>1503</v>
      </c>
      <c r="E57" s="35">
        <v>1552</v>
      </c>
      <c r="F57" s="26">
        <f t="shared" si="1"/>
        <v>1.6389484978540771</v>
      </c>
      <c r="G57" s="24">
        <v>0.154</v>
      </c>
      <c r="H57" s="35">
        <v>19838</v>
      </c>
      <c r="I57" s="21"/>
      <c r="K57" s="16"/>
      <c r="N57" s="19"/>
      <c r="O57" s="23"/>
      <c r="P57" s="16"/>
    </row>
    <row r="58" spans="2:16" s="4" customFormat="1" ht="15" customHeight="1">
      <c r="B58" s="25"/>
      <c r="I58" s="8" t="s">
        <v>34</v>
      </c>
      <c r="J58" s="31">
        <v>994</v>
      </c>
      <c r="K58" s="31">
        <v>1863</v>
      </c>
      <c r="L58" s="31">
        <v>884</v>
      </c>
      <c r="M58" s="31">
        <v>979</v>
      </c>
      <c r="N58" s="17">
        <f t="shared" si="0"/>
        <v>1.8742454728370221</v>
      </c>
      <c r="O58" s="20">
        <v>0.113</v>
      </c>
      <c r="P58" s="31">
        <v>16487</v>
      </c>
    </row>
    <row r="59" spans="1:16" s="4" customFormat="1" ht="15" customHeight="1">
      <c r="A59" s="25"/>
      <c r="B59" s="25"/>
      <c r="C59" s="25"/>
      <c r="D59" s="25"/>
      <c r="E59" s="25"/>
      <c r="H59" s="25"/>
      <c r="I59" s="29" t="s">
        <v>45</v>
      </c>
      <c r="J59" s="34">
        <v>1147</v>
      </c>
      <c r="K59" s="35">
        <v>2288</v>
      </c>
      <c r="L59" s="35">
        <v>1103</v>
      </c>
      <c r="M59" s="35">
        <v>1185</v>
      </c>
      <c r="N59" s="26">
        <f t="shared" si="0"/>
        <v>1.994768962510898</v>
      </c>
      <c r="O59" s="27">
        <v>0.121</v>
      </c>
      <c r="P59" s="35">
        <v>18909</v>
      </c>
    </row>
    <row r="60" s="4" customFormat="1" ht="12">
      <c r="O60" s="23"/>
    </row>
    <row r="61" s="4" customFormat="1" ht="12"/>
    <row r="63" ht="13.5">
      <c r="F63"/>
    </row>
  </sheetData>
  <mergeCells count="15">
    <mergeCell ref="O1:P1"/>
    <mergeCell ref="H7:H8"/>
    <mergeCell ref="A7:A8"/>
    <mergeCell ref="B7:B8"/>
    <mergeCell ref="C7:C8"/>
    <mergeCell ref="D7:D8"/>
    <mergeCell ref="A5:A6"/>
    <mergeCell ref="E7:E8"/>
    <mergeCell ref="F7:F8"/>
    <mergeCell ref="G7:G8"/>
    <mergeCell ref="K5:M5"/>
    <mergeCell ref="B5:B6"/>
    <mergeCell ref="I5:I6"/>
    <mergeCell ref="J5:J6"/>
    <mergeCell ref="C5:E5"/>
  </mergeCells>
  <printOptions/>
  <pageMargins left="0.5905511811023623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