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30" windowHeight="448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<sst xmlns="http://schemas.openxmlformats.org/spreadsheetml/2006/main" count="274" uniqueCount="48">
  <si>
    <t>その他</t>
  </si>
  <si>
    <t>区施設　　227</t>
  </si>
  <si>
    <t>平成15年度</t>
  </si>
  <si>
    <t>平成16年度</t>
  </si>
  <si>
    <t>226    区施設　　</t>
  </si>
  <si>
    <r>
      <t>１５２  体育施設の利用人員</t>
    </r>
    <r>
      <rPr>
        <sz val="10"/>
        <rFont val="ＭＳ Ｐ明朝"/>
        <family val="1"/>
      </rPr>
      <t xml:space="preserve">  (平成15～１7年度)</t>
    </r>
  </si>
  <si>
    <t>平成17年度</t>
  </si>
  <si>
    <t>施設</t>
  </si>
  <si>
    <t>豊島体育館</t>
  </si>
  <si>
    <t>利用状況</t>
  </si>
  <si>
    <t>競技場</t>
  </si>
  <si>
    <t>団体貸切</t>
  </si>
  <si>
    <t>個人利用</t>
  </si>
  <si>
    <t>教室</t>
  </si>
  <si>
    <t>計</t>
  </si>
  <si>
    <t>巣鴨体育館</t>
  </si>
  <si>
    <t>プール</t>
  </si>
  <si>
    <t>合計</t>
  </si>
  <si>
    <t>-</t>
  </si>
  <si>
    <t>体育室</t>
  </si>
  <si>
    <t>雑司が谷体育館</t>
  </si>
  <si>
    <t>総計</t>
  </si>
  <si>
    <t>総合体育場</t>
  </si>
  <si>
    <t>庭球場</t>
  </si>
  <si>
    <t>弓射場</t>
  </si>
  <si>
    <t>野球場</t>
  </si>
  <si>
    <t>-</t>
  </si>
  <si>
    <t>西巣鴨体育場</t>
  </si>
  <si>
    <t>庭球場</t>
  </si>
  <si>
    <t>洋弓場</t>
  </si>
  <si>
    <t>ゲートボール場</t>
  </si>
  <si>
    <t>三芳グランド</t>
  </si>
  <si>
    <t>運動場</t>
  </si>
  <si>
    <t>荒川野球場</t>
  </si>
  <si>
    <t>-</t>
  </si>
  <si>
    <t>豊島プール</t>
  </si>
  <si>
    <t>一般プール</t>
  </si>
  <si>
    <t>幼児プール</t>
  </si>
  <si>
    <t>ゲートボール</t>
  </si>
  <si>
    <t>西池袋
温水プール</t>
  </si>
  <si>
    <t>池袋スポーツセンター</t>
  </si>
  <si>
    <t>プール
トレーニングルーム
スタジオ</t>
  </si>
  <si>
    <t>武道場</t>
  </si>
  <si>
    <t>区施設　　225</t>
  </si>
  <si>
    <t>トレーニングルーム</t>
  </si>
  <si>
    <t>プール
トレーニングルーム</t>
  </si>
  <si>
    <t>※プールは、平成12年度より休止</t>
  </si>
  <si>
    <t>※平成17年度より指定管理者制度移行。それに伴い統計項目等変更。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</si>
</sst>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_ "/>
    <numFmt numFmtId="179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8" fontId="2" fillId="0" borderId="4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GridLines="0" tabSelected="1" zoomScaleSheetLayoutView="100" workbookViewId="0" topLeftCell="A1">
      <selection activeCell="G2" sqref="G2"/>
    </sheetView>
  </sheetViews>
  <sheetFormatPr defaultColWidth="9.00390625" defaultRowHeight="17.25" customHeight="1"/>
  <cols>
    <col min="1" max="1" width="2.125" style="1" customWidth="1"/>
    <col min="2" max="2" width="15.25390625" style="1" customWidth="1"/>
    <col min="3" max="3" width="15.625" style="1" customWidth="1"/>
    <col min="4" max="4" width="11.375" style="1" customWidth="1"/>
    <col min="5" max="7" width="12.875" style="1" customWidth="1"/>
    <col min="8" max="8" width="13.25390625" style="1" customWidth="1"/>
    <col min="9" max="16384" width="9.00390625" style="1" customWidth="1"/>
  </cols>
  <sheetData>
    <row r="1" ht="15" customHeight="1">
      <c r="H1" s="3" t="s">
        <v>43</v>
      </c>
    </row>
    <row r="2" ht="15" customHeight="1"/>
    <row r="3" spans="2:7" ht="17.25" customHeight="1">
      <c r="B3" s="33" t="s">
        <v>5</v>
      </c>
      <c r="C3" s="33"/>
      <c r="D3" s="33"/>
      <c r="E3" s="34"/>
      <c r="F3" s="34"/>
      <c r="G3" s="34"/>
    </row>
    <row r="4" spans="2:8" ht="17.25" customHeight="1">
      <c r="B4" s="16" t="s">
        <v>47</v>
      </c>
      <c r="C4" s="16"/>
      <c r="D4" s="16"/>
      <c r="E4" s="16"/>
      <c r="F4" s="16"/>
      <c r="G4" s="16"/>
      <c r="H4" s="16"/>
    </row>
    <row r="5" spans="2:8" ht="17.25" customHeight="1">
      <c r="B5" s="16"/>
      <c r="C5" s="16"/>
      <c r="D5" s="16"/>
      <c r="E5" s="16"/>
      <c r="F5" s="16"/>
      <c r="G5" s="16"/>
      <c r="H5" s="16"/>
    </row>
    <row r="6" s="4" customFormat="1" ht="17.25" customHeight="1"/>
    <row r="7" spans="1:7" s="4" customFormat="1" ht="24" customHeight="1">
      <c r="A7" s="20" t="s">
        <v>7</v>
      </c>
      <c r="B7" s="21"/>
      <c r="C7" s="20" t="s">
        <v>9</v>
      </c>
      <c r="D7" s="21"/>
      <c r="E7" s="5" t="s">
        <v>2</v>
      </c>
      <c r="F7" s="5" t="s">
        <v>3</v>
      </c>
      <c r="G7" s="11" t="s">
        <v>6</v>
      </c>
    </row>
    <row r="8" spans="1:7" s="4" customFormat="1" ht="15" customHeight="1">
      <c r="A8" s="22" t="s">
        <v>8</v>
      </c>
      <c r="B8" s="23"/>
      <c r="C8" s="32" t="s">
        <v>10</v>
      </c>
      <c r="D8" s="9" t="s">
        <v>11</v>
      </c>
      <c r="E8" s="7">
        <v>42176</v>
      </c>
      <c r="F8" s="7">
        <v>49473</v>
      </c>
      <c r="G8" s="10">
        <v>40893</v>
      </c>
    </row>
    <row r="9" spans="1:7" s="4" customFormat="1" ht="15" customHeight="1">
      <c r="A9" s="24"/>
      <c r="B9" s="25"/>
      <c r="C9" s="29"/>
      <c r="D9" s="2" t="s">
        <v>12</v>
      </c>
      <c r="E9" s="7">
        <v>33723</v>
      </c>
      <c r="F9" s="7">
        <v>34235</v>
      </c>
      <c r="G9" s="10">
        <v>32082</v>
      </c>
    </row>
    <row r="10" spans="1:7" s="4" customFormat="1" ht="15" customHeight="1">
      <c r="A10" s="24"/>
      <c r="B10" s="25"/>
      <c r="C10" s="29"/>
      <c r="D10" s="2" t="s">
        <v>0</v>
      </c>
      <c r="E10" s="7">
        <v>4535</v>
      </c>
      <c r="F10" s="7">
        <v>5065</v>
      </c>
      <c r="G10" s="10">
        <v>0</v>
      </c>
    </row>
    <row r="11" spans="1:7" s="4" customFormat="1" ht="15" customHeight="1">
      <c r="A11" s="24"/>
      <c r="B11" s="25"/>
      <c r="C11" s="29"/>
      <c r="D11" s="2" t="s">
        <v>13</v>
      </c>
      <c r="E11" s="7">
        <v>467</v>
      </c>
      <c r="F11" s="7">
        <v>360</v>
      </c>
      <c r="G11" s="10">
        <v>419</v>
      </c>
    </row>
    <row r="12" spans="1:7" s="4" customFormat="1" ht="15" customHeight="1">
      <c r="A12" s="26"/>
      <c r="B12" s="27"/>
      <c r="C12" s="30"/>
      <c r="D12" s="12" t="s">
        <v>14</v>
      </c>
      <c r="E12" s="13">
        <f>SUM(E8:E11)</f>
        <v>80901</v>
      </c>
      <c r="F12" s="14">
        <f>SUM(F8:F11)</f>
        <v>89133</v>
      </c>
      <c r="G12" s="15">
        <f>SUM(G8:G11)</f>
        <v>73394</v>
      </c>
    </row>
    <row r="13" spans="5:7" s="4" customFormat="1" ht="17.25" customHeight="1">
      <c r="E13" s="6"/>
      <c r="F13" s="6"/>
      <c r="G13" s="6"/>
    </row>
    <row r="14" spans="1:7" s="4" customFormat="1" ht="24" customHeight="1">
      <c r="A14" s="20" t="s">
        <v>7</v>
      </c>
      <c r="B14" s="21"/>
      <c r="C14" s="20" t="s">
        <v>9</v>
      </c>
      <c r="D14" s="21"/>
      <c r="E14" s="5" t="s">
        <v>2</v>
      </c>
      <c r="F14" s="5" t="s">
        <v>3</v>
      </c>
      <c r="G14" s="11" t="s">
        <v>6</v>
      </c>
    </row>
    <row r="15" spans="1:7" s="4" customFormat="1" ht="15" customHeight="1">
      <c r="A15" s="22" t="s">
        <v>15</v>
      </c>
      <c r="B15" s="23"/>
      <c r="C15" s="32" t="s">
        <v>10</v>
      </c>
      <c r="D15" s="9" t="s">
        <v>11</v>
      </c>
      <c r="E15" s="7">
        <v>8930</v>
      </c>
      <c r="F15" s="7">
        <v>8148</v>
      </c>
      <c r="G15" s="10">
        <v>7990</v>
      </c>
    </row>
    <row r="16" spans="1:7" s="4" customFormat="1" ht="15" customHeight="1">
      <c r="A16" s="24"/>
      <c r="B16" s="25"/>
      <c r="C16" s="29"/>
      <c r="D16" s="2" t="s">
        <v>12</v>
      </c>
      <c r="E16" s="7">
        <v>18182</v>
      </c>
      <c r="F16" s="7">
        <v>15886</v>
      </c>
      <c r="G16" s="10">
        <v>15815</v>
      </c>
    </row>
    <row r="17" spans="1:7" s="4" customFormat="1" ht="15" customHeight="1">
      <c r="A17" s="24"/>
      <c r="B17" s="25"/>
      <c r="C17" s="29"/>
      <c r="D17" s="2" t="s">
        <v>0</v>
      </c>
      <c r="E17" s="7">
        <v>58</v>
      </c>
      <c r="F17" s="7">
        <v>53</v>
      </c>
      <c r="G17" s="10" t="s">
        <v>18</v>
      </c>
    </row>
    <row r="18" spans="1:7" s="4" customFormat="1" ht="15" customHeight="1">
      <c r="A18" s="24"/>
      <c r="B18" s="25"/>
      <c r="C18" s="29"/>
      <c r="D18" s="2" t="s">
        <v>13</v>
      </c>
      <c r="E18" s="7">
        <v>201</v>
      </c>
      <c r="F18" s="7">
        <v>193</v>
      </c>
      <c r="G18" s="10" t="s">
        <v>18</v>
      </c>
    </row>
    <row r="19" spans="1:7" s="4" customFormat="1" ht="15" customHeight="1">
      <c r="A19" s="24"/>
      <c r="B19" s="25"/>
      <c r="C19" s="30"/>
      <c r="D19" s="12" t="s">
        <v>14</v>
      </c>
      <c r="E19" s="13">
        <f>SUM(E15:E18)</f>
        <v>27371</v>
      </c>
      <c r="F19" s="14">
        <f>SUM(F15:F18)</f>
        <v>24280</v>
      </c>
      <c r="G19" s="15">
        <f>SUM(G15:G18)</f>
        <v>23805</v>
      </c>
    </row>
    <row r="20" spans="1:7" s="4" customFormat="1" ht="15" customHeight="1">
      <c r="A20" s="24"/>
      <c r="B20" s="25"/>
      <c r="C20" s="28" t="s">
        <v>44</v>
      </c>
      <c r="D20" s="9" t="s">
        <v>12</v>
      </c>
      <c r="E20" s="7">
        <v>10744</v>
      </c>
      <c r="F20" s="7">
        <v>13586</v>
      </c>
      <c r="G20" s="10">
        <v>9730</v>
      </c>
    </row>
    <row r="21" spans="1:7" s="4" customFormat="1" ht="15" customHeight="1">
      <c r="A21" s="24"/>
      <c r="B21" s="25"/>
      <c r="C21" s="29"/>
      <c r="D21" s="2" t="s">
        <v>0</v>
      </c>
      <c r="E21" s="7">
        <v>34</v>
      </c>
      <c r="F21" s="7">
        <v>51</v>
      </c>
      <c r="G21" s="10" t="s">
        <v>18</v>
      </c>
    </row>
    <row r="22" spans="1:7" s="4" customFormat="1" ht="15" customHeight="1">
      <c r="A22" s="24"/>
      <c r="B22" s="25"/>
      <c r="C22" s="29"/>
      <c r="D22" s="2" t="s">
        <v>13</v>
      </c>
      <c r="E22" s="7" t="s">
        <v>18</v>
      </c>
      <c r="F22" s="7" t="s">
        <v>18</v>
      </c>
      <c r="G22" s="10">
        <v>2490</v>
      </c>
    </row>
    <row r="23" spans="1:7" s="4" customFormat="1" ht="15" customHeight="1">
      <c r="A23" s="24"/>
      <c r="B23" s="25"/>
      <c r="C23" s="30"/>
      <c r="D23" s="12" t="s">
        <v>14</v>
      </c>
      <c r="E23" s="13">
        <f>SUM(E20:E22)</f>
        <v>10778</v>
      </c>
      <c r="F23" s="14">
        <f>SUM(F20:F22)</f>
        <v>13637</v>
      </c>
      <c r="G23" s="15">
        <f>SUM(G20:G22)</f>
        <v>12220</v>
      </c>
    </row>
    <row r="24" spans="1:7" s="4" customFormat="1" ht="15" customHeight="1">
      <c r="A24" s="24"/>
      <c r="B24" s="25"/>
      <c r="C24" s="32" t="s">
        <v>16</v>
      </c>
      <c r="D24" s="9" t="s">
        <v>11</v>
      </c>
      <c r="E24" s="7">
        <v>25632</v>
      </c>
      <c r="F24" s="7">
        <v>18058</v>
      </c>
      <c r="G24" s="10">
        <v>16622</v>
      </c>
    </row>
    <row r="25" spans="1:7" s="4" customFormat="1" ht="15" customHeight="1">
      <c r="A25" s="24"/>
      <c r="B25" s="25"/>
      <c r="C25" s="29"/>
      <c r="D25" s="2" t="s">
        <v>12</v>
      </c>
      <c r="E25" s="7">
        <v>16341</v>
      </c>
      <c r="F25" s="7">
        <v>14719</v>
      </c>
      <c r="G25" s="10">
        <v>15887</v>
      </c>
    </row>
    <row r="26" spans="1:7" s="4" customFormat="1" ht="15" customHeight="1">
      <c r="A26" s="24"/>
      <c r="B26" s="25"/>
      <c r="C26" s="29"/>
      <c r="D26" s="2" t="s">
        <v>0</v>
      </c>
      <c r="E26" s="7">
        <v>107</v>
      </c>
      <c r="F26" s="7">
        <v>98</v>
      </c>
      <c r="G26" s="10" t="s">
        <v>18</v>
      </c>
    </row>
    <row r="27" spans="1:7" s="4" customFormat="1" ht="15" customHeight="1">
      <c r="A27" s="24"/>
      <c r="B27" s="25"/>
      <c r="C27" s="29"/>
      <c r="D27" s="2" t="s">
        <v>13</v>
      </c>
      <c r="E27" s="7">
        <v>6304</v>
      </c>
      <c r="F27" s="7">
        <v>5918</v>
      </c>
      <c r="G27" s="10">
        <v>3099</v>
      </c>
    </row>
    <row r="28" spans="1:7" s="4" customFormat="1" ht="15" customHeight="1">
      <c r="A28" s="24"/>
      <c r="B28" s="25"/>
      <c r="C28" s="30"/>
      <c r="D28" s="12" t="s">
        <v>14</v>
      </c>
      <c r="E28" s="13">
        <f>SUM(E24:E27)</f>
        <v>48384</v>
      </c>
      <c r="F28" s="14">
        <f>SUM(F24:F27)</f>
        <v>38793</v>
      </c>
      <c r="G28" s="15">
        <f>SUM(G24:G27)</f>
        <v>35608</v>
      </c>
    </row>
    <row r="29" spans="1:7" s="4" customFormat="1" ht="15" customHeight="1">
      <c r="A29" s="24"/>
      <c r="B29" s="25"/>
      <c r="C29" s="32" t="s">
        <v>17</v>
      </c>
      <c r="D29" s="9" t="s">
        <v>11</v>
      </c>
      <c r="E29" s="7">
        <v>34562</v>
      </c>
      <c r="F29" s="7">
        <v>26206</v>
      </c>
      <c r="G29" s="10">
        <v>24612</v>
      </c>
    </row>
    <row r="30" spans="1:7" s="4" customFormat="1" ht="15" customHeight="1">
      <c r="A30" s="24"/>
      <c r="B30" s="25"/>
      <c r="C30" s="29"/>
      <c r="D30" s="2" t="s">
        <v>12</v>
      </c>
      <c r="E30" s="7">
        <v>45267</v>
      </c>
      <c r="F30" s="7">
        <v>44191</v>
      </c>
      <c r="G30" s="10">
        <v>41432</v>
      </c>
    </row>
    <row r="31" spans="1:7" s="4" customFormat="1" ht="15" customHeight="1">
      <c r="A31" s="24"/>
      <c r="B31" s="25"/>
      <c r="C31" s="29"/>
      <c r="D31" s="2" t="s">
        <v>0</v>
      </c>
      <c r="E31" s="7">
        <v>199</v>
      </c>
      <c r="F31" s="7">
        <v>202</v>
      </c>
      <c r="G31" s="10" t="s">
        <v>18</v>
      </c>
    </row>
    <row r="32" spans="1:7" s="4" customFormat="1" ht="15" customHeight="1">
      <c r="A32" s="24"/>
      <c r="B32" s="25"/>
      <c r="C32" s="29"/>
      <c r="D32" s="2" t="s">
        <v>13</v>
      </c>
      <c r="E32" s="7">
        <v>6505</v>
      </c>
      <c r="F32" s="7">
        <v>6111</v>
      </c>
      <c r="G32" s="10">
        <v>5589</v>
      </c>
    </row>
    <row r="33" spans="1:7" s="4" customFormat="1" ht="15" customHeight="1">
      <c r="A33" s="26"/>
      <c r="B33" s="27"/>
      <c r="C33" s="30"/>
      <c r="D33" s="12" t="s">
        <v>21</v>
      </c>
      <c r="E33" s="13">
        <f>SUM(E29:E32)</f>
        <v>86533</v>
      </c>
      <c r="F33" s="14">
        <f>SUM(F29:F32)</f>
        <v>76710</v>
      </c>
      <c r="G33" s="15">
        <f>SUM(G29:G32)</f>
        <v>71633</v>
      </c>
    </row>
    <row r="35" spans="1:7" s="4" customFormat="1" ht="24" customHeight="1">
      <c r="A35" s="20" t="s">
        <v>7</v>
      </c>
      <c r="B35" s="21"/>
      <c r="C35" s="20" t="s">
        <v>9</v>
      </c>
      <c r="D35" s="21"/>
      <c r="E35" s="5" t="s">
        <v>2</v>
      </c>
      <c r="F35" s="5" t="s">
        <v>3</v>
      </c>
      <c r="G35" s="11" t="s">
        <v>6</v>
      </c>
    </row>
    <row r="36" spans="1:7" s="4" customFormat="1" ht="15" customHeight="1">
      <c r="A36" s="22" t="s">
        <v>20</v>
      </c>
      <c r="B36" s="23"/>
      <c r="C36" s="32" t="s">
        <v>10</v>
      </c>
      <c r="D36" s="9" t="s">
        <v>11</v>
      </c>
      <c r="E36" s="7">
        <v>8930</v>
      </c>
      <c r="F36" s="7">
        <v>8148</v>
      </c>
      <c r="G36" s="10">
        <v>7990</v>
      </c>
    </row>
    <row r="37" spans="1:7" s="4" customFormat="1" ht="15" customHeight="1">
      <c r="A37" s="24"/>
      <c r="B37" s="25"/>
      <c r="C37" s="29"/>
      <c r="D37" s="2" t="s">
        <v>12</v>
      </c>
      <c r="E37" s="7">
        <v>18182</v>
      </c>
      <c r="F37" s="7">
        <v>15886</v>
      </c>
      <c r="G37" s="10">
        <v>15815</v>
      </c>
    </row>
    <row r="38" spans="1:7" s="4" customFormat="1" ht="15" customHeight="1">
      <c r="A38" s="24"/>
      <c r="B38" s="25"/>
      <c r="C38" s="29"/>
      <c r="D38" s="2" t="s">
        <v>0</v>
      </c>
      <c r="E38" s="7">
        <v>58</v>
      </c>
      <c r="F38" s="7">
        <v>53</v>
      </c>
      <c r="G38" s="10" t="s">
        <v>18</v>
      </c>
    </row>
    <row r="39" spans="1:7" s="4" customFormat="1" ht="15" customHeight="1">
      <c r="A39" s="24"/>
      <c r="B39" s="25"/>
      <c r="C39" s="29"/>
      <c r="D39" s="2" t="s">
        <v>13</v>
      </c>
      <c r="E39" s="7">
        <v>201</v>
      </c>
      <c r="F39" s="7">
        <v>193</v>
      </c>
      <c r="G39" s="10" t="s">
        <v>18</v>
      </c>
    </row>
    <row r="40" spans="1:7" s="4" customFormat="1" ht="15" customHeight="1">
      <c r="A40" s="24"/>
      <c r="B40" s="25"/>
      <c r="C40" s="30"/>
      <c r="D40" s="12" t="s">
        <v>14</v>
      </c>
      <c r="E40" s="13">
        <f>SUM(E36:E39)</f>
        <v>27371</v>
      </c>
      <c r="F40" s="14">
        <f>SUM(F36:F39)</f>
        <v>24280</v>
      </c>
      <c r="G40" s="15">
        <f>SUM(G36:G39)</f>
        <v>23805</v>
      </c>
    </row>
    <row r="41" spans="1:7" s="4" customFormat="1" ht="15" customHeight="1">
      <c r="A41" s="24"/>
      <c r="B41" s="25"/>
      <c r="C41" s="28" t="s">
        <v>19</v>
      </c>
      <c r="D41" s="9" t="s">
        <v>11</v>
      </c>
      <c r="E41" s="7">
        <v>10744</v>
      </c>
      <c r="F41" s="7">
        <v>13586</v>
      </c>
      <c r="G41" s="10">
        <v>9730</v>
      </c>
    </row>
    <row r="42" spans="1:7" s="4" customFormat="1" ht="15" customHeight="1">
      <c r="A42" s="24"/>
      <c r="B42" s="25"/>
      <c r="C42" s="31"/>
      <c r="D42" s="2" t="s">
        <v>12</v>
      </c>
      <c r="E42" s="7"/>
      <c r="F42" s="7"/>
      <c r="G42" s="10"/>
    </row>
    <row r="43" spans="1:7" s="4" customFormat="1" ht="15" customHeight="1">
      <c r="A43" s="24"/>
      <c r="B43" s="25"/>
      <c r="C43" s="29"/>
      <c r="D43" s="2" t="s">
        <v>0</v>
      </c>
      <c r="E43" s="7">
        <v>34</v>
      </c>
      <c r="F43" s="7">
        <v>51</v>
      </c>
      <c r="G43" s="10" t="s">
        <v>18</v>
      </c>
    </row>
    <row r="44" spans="1:7" s="4" customFormat="1" ht="15" customHeight="1">
      <c r="A44" s="24"/>
      <c r="B44" s="25"/>
      <c r="C44" s="29"/>
      <c r="D44" s="2" t="s">
        <v>13</v>
      </c>
      <c r="E44" s="7" t="s">
        <v>18</v>
      </c>
      <c r="F44" s="7" t="s">
        <v>18</v>
      </c>
      <c r="G44" s="10">
        <v>2490</v>
      </c>
    </row>
    <row r="45" spans="1:7" s="4" customFormat="1" ht="15" customHeight="1">
      <c r="A45" s="24"/>
      <c r="B45" s="25"/>
      <c r="C45" s="30"/>
      <c r="D45" s="12" t="s">
        <v>14</v>
      </c>
      <c r="E45" s="13">
        <f>SUM(E41:E44)</f>
        <v>10778</v>
      </c>
      <c r="F45" s="14">
        <f>SUM(F41:F44)</f>
        <v>13637</v>
      </c>
      <c r="G45" s="15">
        <f>SUM(G41:G44)</f>
        <v>12220</v>
      </c>
    </row>
    <row r="46" spans="1:7" s="4" customFormat="1" ht="15" customHeight="1">
      <c r="A46" s="24"/>
      <c r="B46" s="25"/>
      <c r="C46" s="32" t="s">
        <v>16</v>
      </c>
      <c r="D46" s="9" t="s">
        <v>11</v>
      </c>
      <c r="E46" s="7">
        <v>25632</v>
      </c>
      <c r="F46" s="7">
        <v>18058</v>
      </c>
      <c r="G46" s="10">
        <v>16622</v>
      </c>
    </row>
    <row r="47" spans="1:7" s="4" customFormat="1" ht="15" customHeight="1">
      <c r="A47" s="24"/>
      <c r="B47" s="25"/>
      <c r="C47" s="29"/>
      <c r="D47" s="2" t="s">
        <v>12</v>
      </c>
      <c r="E47" s="7">
        <v>16341</v>
      </c>
      <c r="F47" s="7">
        <v>14719</v>
      </c>
      <c r="G47" s="10">
        <v>15887</v>
      </c>
    </row>
    <row r="48" spans="1:7" s="4" customFormat="1" ht="15" customHeight="1">
      <c r="A48" s="24"/>
      <c r="B48" s="25"/>
      <c r="C48" s="29"/>
      <c r="D48" s="2" t="s">
        <v>0</v>
      </c>
      <c r="E48" s="7">
        <v>107</v>
      </c>
      <c r="F48" s="7">
        <v>98</v>
      </c>
      <c r="G48" s="10" t="s">
        <v>18</v>
      </c>
    </row>
    <row r="49" spans="1:7" s="4" customFormat="1" ht="15" customHeight="1">
      <c r="A49" s="24"/>
      <c r="B49" s="25"/>
      <c r="C49" s="29"/>
      <c r="D49" s="2" t="s">
        <v>13</v>
      </c>
      <c r="E49" s="7">
        <v>6304</v>
      </c>
      <c r="F49" s="7">
        <v>5918</v>
      </c>
      <c r="G49" s="10">
        <v>3099</v>
      </c>
    </row>
    <row r="50" spans="1:7" s="4" customFormat="1" ht="15" customHeight="1">
      <c r="A50" s="24"/>
      <c r="B50" s="25"/>
      <c r="C50" s="30"/>
      <c r="D50" s="12" t="s">
        <v>14</v>
      </c>
      <c r="E50" s="13">
        <f>SUM(E46:E49)</f>
        <v>48384</v>
      </c>
      <c r="F50" s="14">
        <f>SUM(F46:F49)</f>
        <v>38793</v>
      </c>
      <c r="G50" s="15">
        <f>SUM(G46:G49)</f>
        <v>35608</v>
      </c>
    </row>
    <row r="51" spans="1:7" s="4" customFormat="1" ht="15" customHeight="1">
      <c r="A51" s="24"/>
      <c r="B51" s="25"/>
      <c r="C51" s="32" t="s">
        <v>17</v>
      </c>
      <c r="D51" s="9" t="s">
        <v>11</v>
      </c>
      <c r="E51" s="7">
        <v>34562</v>
      </c>
      <c r="F51" s="7">
        <v>26206</v>
      </c>
      <c r="G51" s="10">
        <v>24612</v>
      </c>
    </row>
    <row r="52" spans="1:7" s="4" customFormat="1" ht="15" customHeight="1">
      <c r="A52" s="24"/>
      <c r="B52" s="25"/>
      <c r="C52" s="29"/>
      <c r="D52" s="2" t="s">
        <v>12</v>
      </c>
      <c r="E52" s="7">
        <v>45267</v>
      </c>
      <c r="F52" s="7">
        <v>44191</v>
      </c>
      <c r="G52" s="10">
        <v>41432</v>
      </c>
    </row>
    <row r="53" spans="1:7" s="4" customFormat="1" ht="15" customHeight="1">
      <c r="A53" s="24"/>
      <c r="B53" s="25"/>
      <c r="C53" s="29"/>
      <c r="D53" s="2" t="s">
        <v>0</v>
      </c>
      <c r="E53" s="7">
        <v>199</v>
      </c>
      <c r="F53" s="7">
        <v>202</v>
      </c>
      <c r="G53" s="10" t="s">
        <v>18</v>
      </c>
    </row>
    <row r="54" spans="1:7" s="4" customFormat="1" ht="15" customHeight="1">
      <c r="A54" s="24"/>
      <c r="B54" s="25"/>
      <c r="C54" s="29"/>
      <c r="D54" s="2" t="s">
        <v>13</v>
      </c>
      <c r="E54" s="7">
        <v>6505</v>
      </c>
      <c r="F54" s="7">
        <v>6111</v>
      </c>
      <c r="G54" s="10">
        <v>5589</v>
      </c>
    </row>
    <row r="55" spans="1:7" s="4" customFormat="1" ht="15" customHeight="1">
      <c r="A55" s="26"/>
      <c r="B55" s="27"/>
      <c r="C55" s="30"/>
      <c r="D55" s="12" t="s">
        <v>21</v>
      </c>
      <c r="E55" s="13">
        <f>SUM(E51:E54)</f>
        <v>86533</v>
      </c>
      <c r="F55" s="14">
        <f>SUM(F51:F54)</f>
        <v>76710</v>
      </c>
      <c r="G55" s="15">
        <f>SUM(G51:G54)</f>
        <v>71633</v>
      </c>
    </row>
    <row r="56" spans="1:7" s="4" customFormat="1" ht="15" customHeight="1">
      <c r="A56" s="17"/>
      <c r="B56" s="17"/>
      <c r="C56" s="17"/>
      <c r="D56" s="18"/>
      <c r="E56" s="7"/>
      <c r="F56" s="7"/>
      <c r="G56" s="10"/>
    </row>
    <row r="58" ht="17.25" customHeight="1">
      <c r="B58" s="8" t="s">
        <v>4</v>
      </c>
    </row>
    <row r="59" s="4" customFormat="1" ht="17.25" customHeight="1"/>
    <row r="60" spans="1:7" s="4" customFormat="1" ht="24" customHeight="1">
      <c r="A60" s="20" t="s">
        <v>7</v>
      </c>
      <c r="B60" s="21"/>
      <c r="C60" s="20" t="s">
        <v>9</v>
      </c>
      <c r="D60" s="21"/>
      <c r="E60" s="5" t="s">
        <v>2</v>
      </c>
      <c r="F60" s="5" t="s">
        <v>3</v>
      </c>
      <c r="G60" s="11" t="s">
        <v>6</v>
      </c>
    </row>
    <row r="61" spans="1:7" s="4" customFormat="1" ht="15" customHeight="1">
      <c r="A61" s="22" t="s">
        <v>22</v>
      </c>
      <c r="B61" s="23"/>
      <c r="C61" s="32" t="s">
        <v>19</v>
      </c>
      <c r="D61" s="9" t="s">
        <v>11</v>
      </c>
      <c r="E61" s="7" t="s">
        <v>26</v>
      </c>
      <c r="F61" s="7" t="s">
        <v>18</v>
      </c>
      <c r="G61" s="10">
        <v>220</v>
      </c>
    </row>
    <row r="62" spans="1:7" s="4" customFormat="1" ht="15" customHeight="1">
      <c r="A62" s="24"/>
      <c r="B62" s="25"/>
      <c r="C62" s="29"/>
      <c r="D62" s="2" t="s">
        <v>12</v>
      </c>
      <c r="E62" s="7">
        <v>8749</v>
      </c>
      <c r="F62" s="7">
        <v>9645</v>
      </c>
      <c r="G62" s="10">
        <v>8960</v>
      </c>
    </row>
    <row r="63" spans="1:7" s="4" customFormat="1" ht="15" customHeight="1">
      <c r="A63" s="24"/>
      <c r="B63" s="25"/>
      <c r="C63" s="29"/>
      <c r="D63" s="2" t="s">
        <v>0</v>
      </c>
      <c r="E63" s="7">
        <v>433</v>
      </c>
      <c r="F63" s="7">
        <v>190</v>
      </c>
      <c r="G63" s="10">
        <v>0</v>
      </c>
    </row>
    <row r="64" spans="1:7" s="4" customFormat="1" ht="15" customHeight="1">
      <c r="A64" s="24"/>
      <c r="B64" s="25"/>
      <c r="C64" s="29"/>
      <c r="D64" s="2" t="s">
        <v>13</v>
      </c>
      <c r="E64" s="7">
        <v>164</v>
      </c>
      <c r="F64" s="7">
        <v>241</v>
      </c>
      <c r="G64" s="10">
        <v>154</v>
      </c>
    </row>
    <row r="65" spans="1:7" s="4" customFormat="1" ht="15" customHeight="1">
      <c r="A65" s="24"/>
      <c r="B65" s="25"/>
      <c r="C65" s="30"/>
      <c r="D65" s="12" t="s">
        <v>14</v>
      </c>
      <c r="E65" s="13">
        <f>SUM(E61:E64)</f>
        <v>9346</v>
      </c>
      <c r="F65" s="14">
        <f>SUM(F61:F64)</f>
        <v>10076</v>
      </c>
      <c r="G65" s="15">
        <f>SUM(G61:G64)</f>
        <v>9334</v>
      </c>
    </row>
    <row r="66" spans="1:7" s="4" customFormat="1" ht="15" customHeight="1">
      <c r="A66" s="24"/>
      <c r="B66" s="25"/>
      <c r="C66" s="28" t="s">
        <v>23</v>
      </c>
      <c r="D66" s="9" t="s">
        <v>11</v>
      </c>
      <c r="E66" s="7">
        <v>19973</v>
      </c>
      <c r="F66" s="7">
        <v>23152</v>
      </c>
      <c r="G66" s="10">
        <v>23491</v>
      </c>
    </row>
    <row r="67" spans="1:7" s="4" customFormat="1" ht="15" customHeight="1">
      <c r="A67" s="24"/>
      <c r="B67" s="25"/>
      <c r="C67" s="31"/>
      <c r="D67" s="2" t="s">
        <v>12</v>
      </c>
      <c r="E67" s="7">
        <v>4556</v>
      </c>
      <c r="F67" s="7">
        <v>4527</v>
      </c>
      <c r="G67" s="10">
        <v>4583</v>
      </c>
    </row>
    <row r="68" spans="1:7" s="4" customFormat="1" ht="15" customHeight="1">
      <c r="A68" s="24"/>
      <c r="B68" s="25"/>
      <c r="C68" s="29"/>
      <c r="D68" s="2" t="s">
        <v>0</v>
      </c>
      <c r="E68" s="7" t="s">
        <v>18</v>
      </c>
      <c r="F68" s="7">
        <v>0</v>
      </c>
      <c r="G68" s="10">
        <v>0</v>
      </c>
    </row>
    <row r="69" spans="1:7" s="4" customFormat="1" ht="15" customHeight="1">
      <c r="A69" s="24"/>
      <c r="B69" s="25"/>
      <c r="C69" s="29"/>
      <c r="D69" s="2" t="s">
        <v>13</v>
      </c>
      <c r="E69" s="7">
        <v>371</v>
      </c>
      <c r="F69" s="7">
        <v>143</v>
      </c>
      <c r="G69" s="10">
        <v>244</v>
      </c>
    </row>
    <row r="70" spans="1:7" s="4" customFormat="1" ht="15" customHeight="1">
      <c r="A70" s="24"/>
      <c r="B70" s="25"/>
      <c r="C70" s="30"/>
      <c r="D70" s="12" t="s">
        <v>14</v>
      </c>
      <c r="E70" s="13">
        <f>SUM(E66:E69)</f>
        <v>24900</v>
      </c>
      <c r="F70" s="14">
        <f>SUM(F66:F69)</f>
        <v>27822</v>
      </c>
      <c r="G70" s="15">
        <f>SUM(G66:G69)</f>
        <v>28318</v>
      </c>
    </row>
    <row r="71" spans="1:7" s="4" customFormat="1" ht="15" customHeight="1">
      <c r="A71" s="24"/>
      <c r="B71" s="25"/>
      <c r="C71" s="32" t="s">
        <v>24</v>
      </c>
      <c r="D71" s="9" t="s">
        <v>11</v>
      </c>
      <c r="E71" s="7">
        <v>5466</v>
      </c>
      <c r="F71" s="7">
        <v>5698</v>
      </c>
      <c r="G71" s="10">
        <v>5735</v>
      </c>
    </row>
    <row r="72" spans="1:7" s="4" customFormat="1" ht="15" customHeight="1">
      <c r="A72" s="24"/>
      <c r="B72" s="25"/>
      <c r="C72" s="29"/>
      <c r="D72" s="2" t="s">
        <v>12</v>
      </c>
      <c r="E72" s="7">
        <v>6263</v>
      </c>
      <c r="F72" s="7">
        <v>6359</v>
      </c>
      <c r="G72" s="10">
        <v>5890</v>
      </c>
    </row>
    <row r="73" spans="1:7" s="4" customFormat="1" ht="15" customHeight="1">
      <c r="A73" s="24"/>
      <c r="B73" s="25"/>
      <c r="C73" s="29"/>
      <c r="D73" s="2" t="s">
        <v>0</v>
      </c>
      <c r="E73" s="7" t="s">
        <v>18</v>
      </c>
      <c r="F73" s="7" t="s">
        <v>18</v>
      </c>
      <c r="G73" s="10">
        <v>0</v>
      </c>
    </row>
    <row r="74" spans="1:7" s="4" customFormat="1" ht="15" customHeight="1">
      <c r="A74" s="24"/>
      <c r="B74" s="25"/>
      <c r="C74" s="29"/>
      <c r="D74" s="2" t="s">
        <v>13</v>
      </c>
      <c r="E74" s="7">
        <v>177</v>
      </c>
      <c r="F74" s="7">
        <v>229</v>
      </c>
      <c r="G74" s="10">
        <v>229</v>
      </c>
    </row>
    <row r="75" spans="1:7" s="4" customFormat="1" ht="15" customHeight="1">
      <c r="A75" s="24"/>
      <c r="B75" s="25"/>
      <c r="C75" s="30"/>
      <c r="D75" s="12" t="s">
        <v>14</v>
      </c>
      <c r="E75" s="13">
        <f>SUM(E71:E74)</f>
        <v>11906</v>
      </c>
      <c r="F75" s="14">
        <f>SUM(F71:F74)</f>
        <v>12286</v>
      </c>
      <c r="G75" s="15">
        <f>SUM(G71:G74)</f>
        <v>11854</v>
      </c>
    </row>
    <row r="76" spans="1:7" s="4" customFormat="1" ht="15" customHeight="1">
      <c r="A76" s="24"/>
      <c r="B76" s="25"/>
      <c r="C76" s="32" t="s">
        <v>25</v>
      </c>
      <c r="D76" s="9" t="s">
        <v>11</v>
      </c>
      <c r="E76" s="7">
        <v>63564</v>
      </c>
      <c r="F76" s="7">
        <v>66624</v>
      </c>
      <c r="G76" s="10">
        <v>80415</v>
      </c>
    </row>
    <row r="77" spans="1:7" s="4" customFormat="1" ht="15" customHeight="1">
      <c r="A77" s="24"/>
      <c r="B77" s="25"/>
      <c r="C77" s="29"/>
      <c r="D77" s="2" t="s">
        <v>0</v>
      </c>
      <c r="E77" s="7">
        <v>9606</v>
      </c>
      <c r="F77" s="7">
        <v>7504</v>
      </c>
      <c r="G77" s="10">
        <v>0</v>
      </c>
    </row>
    <row r="78" spans="1:7" s="4" customFormat="1" ht="15" customHeight="1">
      <c r="A78" s="24"/>
      <c r="B78" s="25"/>
      <c r="C78" s="30"/>
      <c r="D78" s="12" t="s">
        <v>14</v>
      </c>
      <c r="E78" s="13">
        <v>73170</v>
      </c>
      <c r="F78" s="14">
        <f>SUM(F76:F77)</f>
        <v>74128</v>
      </c>
      <c r="G78" s="15">
        <f>SUM(G76:G77)</f>
        <v>80415</v>
      </c>
    </row>
    <row r="79" spans="1:7" s="4" customFormat="1" ht="15" customHeight="1">
      <c r="A79" s="24"/>
      <c r="B79" s="25"/>
      <c r="C79" s="32" t="s">
        <v>17</v>
      </c>
      <c r="D79" s="9" t="s">
        <v>11</v>
      </c>
      <c r="E79" s="7">
        <v>89003</v>
      </c>
      <c r="F79" s="7">
        <v>95474</v>
      </c>
      <c r="G79" s="10">
        <v>109861</v>
      </c>
    </row>
    <row r="80" spans="1:7" s="4" customFormat="1" ht="15" customHeight="1">
      <c r="A80" s="24"/>
      <c r="B80" s="25"/>
      <c r="C80" s="29"/>
      <c r="D80" s="2" t="s">
        <v>12</v>
      </c>
      <c r="E80" s="7">
        <v>19563</v>
      </c>
      <c r="F80" s="7">
        <v>20531</v>
      </c>
      <c r="G80" s="10">
        <v>19433</v>
      </c>
    </row>
    <row r="81" spans="1:7" s="4" customFormat="1" ht="15" customHeight="1">
      <c r="A81" s="24"/>
      <c r="B81" s="25"/>
      <c r="C81" s="29"/>
      <c r="D81" s="2" t="s">
        <v>0</v>
      </c>
      <c r="E81" s="7">
        <v>10039</v>
      </c>
      <c r="F81" s="7">
        <v>7694</v>
      </c>
      <c r="G81" s="10">
        <v>0</v>
      </c>
    </row>
    <row r="82" spans="1:7" s="4" customFormat="1" ht="15" customHeight="1">
      <c r="A82" s="24"/>
      <c r="B82" s="25"/>
      <c r="C82" s="29"/>
      <c r="D82" s="2" t="s">
        <v>13</v>
      </c>
      <c r="E82" s="7">
        <v>712</v>
      </c>
      <c r="F82" s="7">
        <v>613</v>
      </c>
      <c r="G82" s="10">
        <v>627</v>
      </c>
    </row>
    <row r="83" spans="1:7" s="4" customFormat="1" ht="15" customHeight="1">
      <c r="A83" s="26"/>
      <c r="B83" s="27"/>
      <c r="C83" s="30"/>
      <c r="D83" s="12" t="s">
        <v>21</v>
      </c>
      <c r="E83" s="13">
        <f>SUM(E79:E82)</f>
        <v>119317</v>
      </c>
      <c r="F83" s="14">
        <f>SUM(F79:F82)</f>
        <v>124312</v>
      </c>
      <c r="G83" s="15">
        <f>SUM(G79:G82)</f>
        <v>129921</v>
      </c>
    </row>
    <row r="85" spans="1:7" s="4" customFormat="1" ht="24" customHeight="1">
      <c r="A85" s="20" t="s">
        <v>7</v>
      </c>
      <c r="B85" s="21"/>
      <c r="C85" s="20" t="s">
        <v>9</v>
      </c>
      <c r="D85" s="21"/>
      <c r="E85" s="5" t="s">
        <v>2</v>
      </c>
      <c r="F85" s="5" t="s">
        <v>3</v>
      </c>
      <c r="G85" s="11" t="s">
        <v>6</v>
      </c>
    </row>
    <row r="86" spans="1:7" s="4" customFormat="1" ht="15" customHeight="1">
      <c r="A86" s="22" t="s">
        <v>27</v>
      </c>
      <c r="B86" s="23"/>
      <c r="C86" s="32" t="s">
        <v>28</v>
      </c>
      <c r="D86" s="9" t="s">
        <v>11</v>
      </c>
      <c r="E86" s="7">
        <v>11978</v>
      </c>
      <c r="F86" s="7">
        <v>11733</v>
      </c>
      <c r="G86" s="10">
        <v>10769</v>
      </c>
    </row>
    <row r="87" spans="1:7" s="4" customFormat="1" ht="15" customHeight="1">
      <c r="A87" s="24"/>
      <c r="B87" s="25"/>
      <c r="C87" s="29"/>
      <c r="D87" s="2" t="s">
        <v>13</v>
      </c>
      <c r="E87" s="7">
        <v>169</v>
      </c>
      <c r="F87" s="7">
        <v>169</v>
      </c>
      <c r="G87" s="10">
        <v>145</v>
      </c>
    </row>
    <row r="88" spans="1:7" s="4" customFormat="1" ht="15" customHeight="1">
      <c r="A88" s="24"/>
      <c r="B88" s="25"/>
      <c r="C88" s="29"/>
      <c r="D88" s="2" t="s">
        <v>0</v>
      </c>
      <c r="E88" s="7">
        <v>36</v>
      </c>
      <c r="F88" s="7">
        <v>6</v>
      </c>
      <c r="G88" s="10">
        <v>5</v>
      </c>
    </row>
    <row r="89" spans="1:7" s="4" customFormat="1" ht="15" customHeight="1">
      <c r="A89" s="24"/>
      <c r="B89" s="25"/>
      <c r="C89" s="30"/>
      <c r="D89" s="12" t="s">
        <v>14</v>
      </c>
      <c r="E89" s="13">
        <f>SUM(E86:E88)</f>
        <v>12183</v>
      </c>
      <c r="F89" s="14">
        <f>SUM(F86:F88)</f>
        <v>11908</v>
      </c>
      <c r="G89" s="15">
        <f>SUM(G86:G88)</f>
        <v>10919</v>
      </c>
    </row>
    <row r="90" spans="1:7" s="4" customFormat="1" ht="15" customHeight="1">
      <c r="A90" s="24"/>
      <c r="B90" s="25"/>
      <c r="C90" s="28" t="s">
        <v>29</v>
      </c>
      <c r="D90" s="9" t="s">
        <v>11</v>
      </c>
      <c r="E90" s="7">
        <v>428</v>
      </c>
      <c r="F90" s="7">
        <v>381</v>
      </c>
      <c r="G90" s="10">
        <v>413</v>
      </c>
    </row>
    <row r="91" spans="1:7" s="4" customFormat="1" ht="15" customHeight="1">
      <c r="A91" s="24"/>
      <c r="B91" s="25"/>
      <c r="C91" s="31"/>
      <c r="D91" s="2" t="s">
        <v>12</v>
      </c>
      <c r="E91" s="7" t="s">
        <v>18</v>
      </c>
      <c r="F91" s="7">
        <v>967</v>
      </c>
      <c r="G91" s="10">
        <v>801</v>
      </c>
    </row>
    <row r="92" spans="1:7" s="4" customFormat="1" ht="15" customHeight="1">
      <c r="A92" s="24"/>
      <c r="B92" s="25"/>
      <c r="C92" s="29"/>
      <c r="D92" s="2" t="s">
        <v>0</v>
      </c>
      <c r="E92" s="7">
        <v>1069</v>
      </c>
      <c r="F92" s="7">
        <v>0</v>
      </c>
      <c r="G92" s="10">
        <v>20</v>
      </c>
    </row>
    <row r="93" spans="1:7" s="4" customFormat="1" ht="15" customHeight="1">
      <c r="A93" s="24"/>
      <c r="B93" s="25"/>
      <c r="C93" s="30"/>
      <c r="D93" s="12" t="s">
        <v>14</v>
      </c>
      <c r="E93" s="13">
        <f>SUM(E90:E92)</f>
        <v>1497</v>
      </c>
      <c r="F93" s="14">
        <f>SUM(F90:F92)</f>
        <v>1348</v>
      </c>
      <c r="G93" s="15">
        <f>SUM(G90:G92)</f>
        <v>1234</v>
      </c>
    </row>
    <row r="94" spans="1:7" s="4" customFormat="1" ht="15" customHeight="1">
      <c r="A94" s="24"/>
      <c r="B94" s="25"/>
      <c r="C94" s="32" t="s">
        <v>30</v>
      </c>
      <c r="D94" s="9" t="s">
        <v>11</v>
      </c>
      <c r="E94" s="7">
        <v>4698</v>
      </c>
      <c r="F94" s="7">
        <v>4377</v>
      </c>
      <c r="G94" s="10">
        <v>4393</v>
      </c>
    </row>
    <row r="95" spans="1:7" s="4" customFormat="1" ht="15" customHeight="1">
      <c r="A95" s="24"/>
      <c r="B95" s="25"/>
      <c r="C95" s="29"/>
      <c r="D95" s="2" t="s">
        <v>0</v>
      </c>
      <c r="E95" s="7">
        <v>1595</v>
      </c>
      <c r="F95" s="7">
        <v>1352</v>
      </c>
      <c r="G95" s="10">
        <v>1437</v>
      </c>
    </row>
    <row r="96" spans="1:7" s="4" customFormat="1" ht="15" customHeight="1">
      <c r="A96" s="24"/>
      <c r="B96" s="25"/>
      <c r="C96" s="30"/>
      <c r="D96" s="12" t="s">
        <v>14</v>
      </c>
      <c r="E96" s="13">
        <f>SUM(E94:E95)</f>
        <v>6293</v>
      </c>
      <c r="F96" s="14">
        <f>SUM(F94:F95)</f>
        <v>5729</v>
      </c>
      <c r="G96" s="15">
        <f>SUM(G94:G95)</f>
        <v>5830</v>
      </c>
    </row>
    <row r="97" spans="1:7" s="4" customFormat="1" ht="15" customHeight="1">
      <c r="A97" s="24"/>
      <c r="B97" s="25"/>
      <c r="C97" s="32" t="s">
        <v>17</v>
      </c>
      <c r="D97" s="9" t="s">
        <v>11</v>
      </c>
      <c r="E97" s="7">
        <v>17104</v>
      </c>
      <c r="F97" s="7">
        <v>16491</v>
      </c>
      <c r="G97" s="10">
        <v>15575</v>
      </c>
    </row>
    <row r="98" spans="1:7" s="4" customFormat="1" ht="15" customHeight="1">
      <c r="A98" s="24"/>
      <c r="B98" s="25"/>
      <c r="C98" s="29"/>
      <c r="D98" s="2" t="s">
        <v>12</v>
      </c>
      <c r="E98" s="7" t="s">
        <v>18</v>
      </c>
      <c r="F98" s="7">
        <v>1136</v>
      </c>
      <c r="G98" s="10">
        <v>801</v>
      </c>
    </row>
    <row r="99" spans="1:7" s="4" customFormat="1" ht="15" customHeight="1">
      <c r="A99" s="24"/>
      <c r="B99" s="25"/>
      <c r="C99" s="29"/>
      <c r="D99" s="2" t="s">
        <v>13</v>
      </c>
      <c r="E99" s="7">
        <v>169</v>
      </c>
      <c r="F99" s="7">
        <v>1352</v>
      </c>
      <c r="G99" s="10">
        <v>1462</v>
      </c>
    </row>
    <row r="100" spans="1:7" s="4" customFormat="1" ht="15" customHeight="1">
      <c r="A100" s="24"/>
      <c r="B100" s="25"/>
      <c r="C100" s="29"/>
      <c r="D100" s="2" t="s">
        <v>0</v>
      </c>
      <c r="E100" s="7">
        <v>2700</v>
      </c>
      <c r="F100" s="7">
        <v>0</v>
      </c>
      <c r="G100" s="10">
        <v>145</v>
      </c>
    </row>
    <row r="101" spans="1:7" s="4" customFormat="1" ht="15" customHeight="1">
      <c r="A101" s="26"/>
      <c r="B101" s="27"/>
      <c r="C101" s="30"/>
      <c r="D101" s="12" t="s">
        <v>21</v>
      </c>
      <c r="E101" s="13">
        <f>SUM(E97:E100)</f>
        <v>19973</v>
      </c>
      <c r="F101" s="14">
        <f>SUM(F97:F100)</f>
        <v>18979</v>
      </c>
      <c r="G101" s="15">
        <f>SUM(G97:G100)</f>
        <v>17983</v>
      </c>
    </row>
    <row r="103" s="4" customFormat="1" ht="17.25" customHeight="1"/>
    <row r="104" spans="1:7" s="4" customFormat="1" ht="24" customHeight="1">
      <c r="A104" s="20" t="s">
        <v>7</v>
      </c>
      <c r="B104" s="21"/>
      <c r="C104" s="20" t="s">
        <v>9</v>
      </c>
      <c r="D104" s="21"/>
      <c r="E104" s="5" t="s">
        <v>2</v>
      </c>
      <c r="F104" s="5" t="s">
        <v>3</v>
      </c>
      <c r="G104" s="11" t="s">
        <v>6</v>
      </c>
    </row>
    <row r="105" spans="1:7" s="4" customFormat="1" ht="15" customHeight="1">
      <c r="A105" s="22" t="s">
        <v>33</v>
      </c>
      <c r="B105" s="23"/>
      <c r="C105" s="32" t="s">
        <v>25</v>
      </c>
      <c r="D105" s="9" t="s">
        <v>11</v>
      </c>
      <c r="E105" s="7">
        <v>18718</v>
      </c>
      <c r="F105" s="7">
        <v>25133</v>
      </c>
      <c r="G105" s="10">
        <v>21967</v>
      </c>
    </row>
    <row r="106" spans="1:7" s="4" customFormat="1" ht="15" customHeight="1">
      <c r="A106" s="24"/>
      <c r="B106" s="25"/>
      <c r="C106" s="29"/>
      <c r="D106" s="2" t="s">
        <v>0</v>
      </c>
      <c r="E106" s="7" t="s">
        <v>34</v>
      </c>
      <c r="F106" s="7" t="s">
        <v>34</v>
      </c>
      <c r="G106" s="10" t="s">
        <v>34</v>
      </c>
    </row>
    <row r="107" spans="1:7" s="4" customFormat="1" ht="15" customHeight="1">
      <c r="A107" s="26"/>
      <c r="B107" s="27"/>
      <c r="C107" s="30"/>
      <c r="D107" s="12" t="s">
        <v>14</v>
      </c>
      <c r="E107" s="13">
        <f>SUM(E105:E106)</f>
        <v>18718</v>
      </c>
      <c r="F107" s="14">
        <f>SUM(F105:F106)</f>
        <v>25133</v>
      </c>
      <c r="G107" s="15">
        <f>SUM(G105:G106)</f>
        <v>21967</v>
      </c>
    </row>
    <row r="114" ht="17.25" customHeight="1">
      <c r="H114" s="3" t="s">
        <v>1</v>
      </c>
    </row>
    <row r="115" s="4" customFormat="1" ht="17.25" customHeight="1"/>
    <row r="116" spans="1:7" s="4" customFormat="1" ht="24" customHeight="1">
      <c r="A116" s="20" t="s">
        <v>7</v>
      </c>
      <c r="B116" s="21"/>
      <c r="C116" s="20" t="s">
        <v>9</v>
      </c>
      <c r="D116" s="21"/>
      <c r="E116" s="5" t="s">
        <v>2</v>
      </c>
      <c r="F116" s="5" t="s">
        <v>3</v>
      </c>
      <c r="G116" s="11" t="s">
        <v>6</v>
      </c>
    </row>
    <row r="117" spans="1:7" s="4" customFormat="1" ht="15" customHeight="1">
      <c r="A117" s="22" t="s">
        <v>31</v>
      </c>
      <c r="B117" s="23"/>
      <c r="C117" s="32" t="s">
        <v>25</v>
      </c>
      <c r="D117" s="9" t="s">
        <v>11</v>
      </c>
      <c r="E117" s="7">
        <v>16884</v>
      </c>
      <c r="F117" s="7">
        <v>15937</v>
      </c>
      <c r="G117" s="10">
        <v>22015</v>
      </c>
    </row>
    <row r="118" spans="1:7" s="4" customFormat="1" ht="15" customHeight="1">
      <c r="A118" s="24"/>
      <c r="B118" s="25"/>
      <c r="C118" s="29"/>
      <c r="D118" s="2" t="s">
        <v>0</v>
      </c>
      <c r="E118" s="7">
        <v>2951</v>
      </c>
      <c r="F118" s="7">
        <v>1671</v>
      </c>
      <c r="G118" s="10">
        <v>0</v>
      </c>
    </row>
    <row r="119" spans="1:7" s="4" customFormat="1" ht="15" customHeight="1">
      <c r="A119" s="24"/>
      <c r="B119" s="25"/>
      <c r="C119" s="30"/>
      <c r="D119" s="12" t="s">
        <v>14</v>
      </c>
      <c r="E119" s="13">
        <f>SUM(E117:E118)</f>
        <v>19835</v>
      </c>
      <c r="F119" s="14">
        <f>SUM(F117:F118)</f>
        <v>17608</v>
      </c>
      <c r="G119" s="15">
        <f>SUM(G117:G118)</f>
        <v>22015</v>
      </c>
    </row>
    <row r="120" spans="1:7" s="4" customFormat="1" ht="15" customHeight="1">
      <c r="A120" s="24"/>
      <c r="B120" s="25"/>
      <c r="C120" s="28" t="s">
        <v>23</v>
      </c>
      <c r="D120" s="9" t="s">
        <v>11</v>
      </c>
      <c r="E120" s="7">
        <v>25808</v>
      </c>
      <c r="F120" s="7">
        <v>26359</v>
      </c>
      <c r="G120" s="10">
        <v>26497</v>
      </c>
    </row>
    <row r="121" spans="1:7" s="4" customFormat="1" ht="15" customHeight="1">
      <c r="A121" s="24"/>
      <c r="B121" s="25"/>
      <c r="C121" s="29"/>
      <c r="D121" s="2" t="s">
        <v>0</v>
      </c>
      <c r="E121" s="7" t="s">
        <v>18</v>
      </c>
      <c r="F121" s="7" t="s">
        <v>18</v>
      </c>
      <c r="G121" s="10">
        <v>0</v>
      </c>
    </row>
    <row r="122" spans="1:7" s="4" customFormat="1" ht="15" customHeight="1">
      <c r="A122" s="24"/>
      <c r="B122" s="25"/>
      <c r="C122" s="30"/>
      <c r="D122" s="12" t="s">
        <v>14</v>
      </c>
      <c r="E122" s="13">
        <f>SUM(E120:E121)</f>
        <v>25808</v>
      </c>
      <c r="F122" s="14">
        <f>SUM(F120:F121)</f>
        <v>26359</v>
      </c>
      <c r="G122" s="15">
        <f>SUM(G120:G121)</f>
        <v>26497</v>
      </c>
    </row>
    <row r="123" spans="1:7" s="4" customFormat="1" ht="15" customHeight="1">
      <c r="A123" s="24"/>
      <c r="B123" s="25"/>
      <c r="C123" s="32" t="s">
        <v>32</v>
      </c>
      <c r="D123" s="9" t="s">
        <v>11</v>
      </c>
      <c r="E123" s="7">
        <v>10370</v>
      </c>
      <c r="F123" s="7">
        <v>9188</v>
      </c>
      <c r="G123" s="10">
        <v>10426</v>
      </c>
    </row>
    <row r="124" spans="1:7" s="4" customFormat="1" ht="15" customHeight="1">
      <c r="A124" s="24"/>
      <c r="B124" s="25"/>
      <c r="C124" s="29"/>
      <c r="D124" s="2" t="s">
        <v>0</v>
      </c>
      <c r="E124" s="7">
        <v>953</v>
      </c>
      <c r="F124" s="7">
        <v>960</v>
      </c>
      <c r="G124" s="10">
        <v>0</v>
      </c>
    </row>
    <row r="125" spans="1:7" s="4" customFormat="1" ht="15" customHeight="1">
      <c r="A125" s="24"/>
      <c r="B125" s="25"/>
      <c r="C125" s="30"/>
      <c r="D125" s="12" t="s">
        <v>14</v>
      </c>
      <c r="E125" s="13">
        <f>SUM(E123:E124)</f>
        <v>11323</v>
      </c>
      <c r="F125" s="14">
        <f>SUM(F123:F124)</f>
        <v>10148</v>
      </c>
      <c r="G125" s="15">
        <f>SUM(G123:G124)</f>
        <v>10426</v>
      </c>
    </row>
    <row r="126" spans="1:7" s="4" customFormat="1" ht="15" customHeight="1">
      <c r="A126" s="24"/>
      <c r="B126" s="25"/>
      <c r="C126" s="32" t="s">
        <v>17</v>
      </c>
      <c r="D126" s="9" t="s">
        <v>11</v>
      </c>
      <c r="E126" s="7">
        <v>53062</v>
      </c>
      <c r="F126" s="7">
        <v>51484</v>
      </c>
      <c r="G126" s="10">
        <v>58938</v>
      </c>
    </row>
    <row r="127" spans="1:7" s="4" customFormat="1" ht="15" customHeight="1">
      <c r="A127" s="24"/>
      <c r="B127" s="25"/>
      <c r="C127" s="29"/>
      <c r="D127" s="2" t="s">
        <v>0</v>
      </c>
      <c r="E127" s="7">
        <v>3904</v>
      </c>
      <c r="F127" s="7">
        <v>2631</v>
      </c>
      <c r="G127" s="10">
        <v>0</v>
      </c>
    </row>
    <row r="128" spans="1:7" s="4" customFormat="1" ht="15" customHeight="1">
      <c r="A128" s="26"/>
      <c r="B128" s="27"/>
      <c r="C128" s="30"/>
      <c r="D128" s="12" t="s">
        <v>21</v>
      </c>
      <c r="E128" s="13">
        <f>SUM(E126:E127)</f>
        <v>56966</v>
      </c>
      <c r="F128" s="14">
        <f>SUM(F126:F127)</f>
        <v>54115</v>
      </c>
      <c r="G128" s="15">
        <f>SUM(G126:G127)</f>
        <v>58938</v>
      </c>
    </row>
    <row r="130" s="4" customFormat="1" ht="17.25" customHeight="1"/>
    <row r="131" spans="1:7" s="4" customFormat="1" ht="24" customHeight="1">
      <c r="A131" s="20" t="s">
        <v>7</v>
      </c>
      <c r="B131" s="21"/>
      <c r="C131" s="20" t="s">
        <v>9</v>
      </c>
      <c r="D131" s="21"/>
      <c r="E131" s="5" t="s">
        <v>2</v>
      </c>
      <c r="F131" s="5" t="s">
        <v>3</v>
      </c>
      <c r="G131" s="11" t="s">
        <v>6</v>
      </c>
    </row>
    <row r="132" spans="1:7" s="4" customFormat="1" ht="15" customHeight="1">
      <c r="A132" s="22" t="s">
        <v>35</v>
      </c>
      <c r="B132" s="23"/>
      <c r="C132" s="32" t="s">
        <v>36</v>
      </c>
      <c r="D132" s="9" t="s">
        <v>11</v>
      </c>
      <c r="E132" s="7" t="s">
        <v>26</v>
      </c>
      <c r="F132" s="7" t="s">
        <v>18</v>
      </c>
      <c r="G132" s="10" t="s">
        <v>34</v>
      </c>
    </row>
    <row r="133" spans="1:7" s="4" customFormat="1" ht="15" customHeight="1">
      <c r="A133" s="24"/>
      <c r="B133" s="25"/>
      <c r="C133" s="29"/>
      <c r="D133" s="2" t="s">
        <v>12</v>
      </c>
      <c r="E133" s="7" t="s">
        <v>34</v>
      </c>
      <c r="F133" s="7" t="s">
        <v>34</v>
      </c>
      <c r="G133" s="10" t="s">
        <v>34</v>
      </c>
    </row>
    <row r="134" spans="1:7" s="4" customFormat="1" ht="15" customHeight="1">
      <c r="A134" s="24"/>
      <c r="B134" s="25"/>
      <c r="C134" s="30"/>
      <c r="D134" s="12" t="s">
        <v>14</v>
      </c>
      <c r="E134" s="13">
        <f>SUM(E132:E133)</f>
        <v>0</v>
      </c>
      <c r="F134" s="14">
        <f>SUM(F132:F133)</f>
        <v>0</v>
      </c>
      <c r="G134" s="15">
        <f>SUM(G132:G133)</f>
        <v>0</v>
      </c>
    </row>
    <row r="135" spans="1:7" s="4" customFormat="1" ht="15" customHeight="1">
      <c r="A135" s="24"/>
      <c r="B135" s="25"/>
      <c r="C135" s="28" t="s">
        <v>37</v>
      </c>
      <c r="D135" s="9" t="s">
        <v>12</v>
      </c>
      <c r="E135" s="7" t="s">
        <v>34</v>
      </c>
      <c r="F135" s="7" t="s">
        <v>34</v>
      </c>
      <c r="G135" s="10" t="s">
        <v>34</v>
      </c>
    </row>
    <row r="136" spans="1:7" s="4" customFormat="1" ht="15" customHeight="1">
      <c r="A136" s="24"/>
      <c r="B136" s="25"/>
      <c r="C136" s="29"/>
      <c r="D136" s="2" t="s">
        <v>38</v>
      </c>
      <c r="E136" s="7">
        <v>5056</v>
      </c>
      <c r="F136" s="7">
        <v>5688</v>
      </c>
      <c r="G136" s="10">
        <v>5175</v>
      </c>
    </row>
    <row r="137" spans="1:7" s="4" customFormat="1" ht="15" customHeight="1">
      <c r="A137" s="24"/>
      <c r="B137" s="25"/>
      <c r="C137" s="30"/>
      <c r="D137" s="12" t="s">
        <v>14</v>
      </c>
      <c r="E137" s="13">
        <f>SUM(E135:E136)</f>
        <v>5056</v>
      </c>
      <c r="F137" s="14">
        <f>SUM(F135:F136)</f>
        <v>5688</v>
      </c>
      <c r="G137" s="15">
        <f>SUM(G135:G136)</f>
        <v>5175</v>
      </c>
    </row>
    <row r="138" spans="1:7" s="4" customFormat="1" ht="15" customHeight="1">
      <c r="A138" s="24"/>
      <c r="B138" s="25"/>
      <c r="C138" s="32" t="s">
        <v>17</v>
      </c>
      <c r="D138" s="9" t="s">
        <v>38</v>
      </c>
      <c r="E138" s="7">
        <v>5056</v>
      </c>
      <c r="F138" s="7">
        <v>5688</v>
      </c>
      <c r="G138" s="10">
        <v>5175</v>
      </c>
    </row>
    <row r="139" spans="1:7" s="4" customFormat="1" ht="15" customHeight="1">
      <c r="A139" s="24"/>
      <c r="B139" s="25"/>
      <c r="C139" s="29"/>
      <c r="D139" s="2" t="s">
        <v>12</v>
      </c>
      <c r="E139" s="7" t="s">
        <v>34</v>
      </c>
      <c r="F139" s="7" t="s">
        <v>34</v>
      </c>
      <c r="G139" s="10" t="s">
        <v>34</v>
      </c>
    </row>
    <row r="140" spans="1:7" s="4" customFormat="1" ht="15" customHeight="1">
      <c r="A140" s="26"/>
      <c r="B140" s="27"/>
      <c r="C140" s="30"/>
      <c r="D140" s="12" t="s">
        <v>21</v>
      </c>
      <c r="E140" s="13">
        <f>SUM(E138:E139)</f>
        <v>5056</v>
      </c>
      <c r="F140" s="14">
        <f>SUM(F138:F139)</f>
        <v>5688</v>
      </c>
      <c r="G140" s="15">
        <f>SUM(G138:G139)</f>
        <v>5175</v>
      </c>
    </row>
    <row r="141" spans="1:7" s="4" customFormat="1" ht="15" customHeight="1">
      <c r="A141" s="17"/>
      <c r="B141" s="19" t="s">
        <v>46</v>
      </c>
      <c r="C141" s="17"/>
      <c r="D141" s="18"/>
      <c r="E141" s="7"/>
      <c r="F141" s="7"/>
      <c r="G141" s="10"/>
    </row>
    <row r="143" spans="1:7" s="4" customFormat="1" ht="24" customHeight="1">
      <c r="A143" s="20" t="s">
        <v>7</v>
      </c>
      <c r="B143" s="21"/>
      <c r="C143" s="20" t="s">
        <v>9</v>
      </c>
      <c r="D143" s="21"/>
      <c r="E143" s="5" t="s">
        <v>2</v>
      </c>
      <c r="F143" s="5" t="s">
        <v>3</v>
      </c>
      <c r="G143" s="11" t="s">
        <v>6</v>
      </c>
    </row>
    <row r="144" spans="1:7" s="4" customFormat="1" ht="15" customHeight="1">
      <c r="A144" s="35" t="s">
        <v>39</v>
      </c>
      <c r="B144" s="23"/>
      <c r="C144" s="28" t="s">
        <v>45</v>
      </c>
      <c r="D144" s="9" t="s">
        <v>11</v>
      </c>
      <c r="E144" s="7">
        <v>592</v>
      </c>
      <c r="F144" s="7">
        <v>845</v>
      </c>
      <c r="G144" s="10">
        <v>516</v>
      </c>
    </row>
    <row r="145" spans="1:7" s="4" customFormat="1" ht="15" customHeight="1">
      <c r="A145" s="36"/>
      <c r="B145" s="25"/>
      <c r="C145" s="29"/>
      <c r="D145" s="2" t="s">
        <v>12</v>
      </c>
      <c r="E145" s="7">
        <v>72019</v>
      </c>
      <c r="F145" s="7">
        <v>75201</v>
      </c>
      <c r="G145" s="10">
        <v>63195</v>
      </c>
    </row>
    <row r="146" spans="1:7" s="4" customFormat="1" ht="15" customHeight="1">
      <c r="A146" s="36"/>
      <c r="B146" s="25"/>
      <c r="C146" s="29"/>
      <c r="D146" s="2" t="s">
        <v>0</v>
      </c>
      <c r="E146" s="7" t="s">
        <v>34</v>
      </c>
      <c r="F146" s="7">
        <v>467</v>
      </c>
      <c r="G146" s="10">
        <v>945</v>
      </c>
    </row>
    <row r="147" spans="1:7" s="4" customFormat="1" ht="15" customHeight="1">
      <c r="A147" s="24"/>
      <c r="B147" s="25"/>
      <c r="C147" s="29"/>
      <c r="D147" s="2" t="s">
        <v>13</v>
      </c>
      <c r="E147" s="7">
        <v>2049</v>
      </c>
      <c r="F147" s="7">
        <v>1966</v>
      </c>
      <c r="G147" s="10">
        <v>2767</v>
      </c>
    </row>
    <row r="148" spans="1:7" s="4" customFormat="1" ht="15" customHeight="1">
      <c r="A148" s="26"/>
      <c r="B148" s="27"/>
      <c r="C148" s="30"/>
      <c r="D148" s="12" t="s">
        <v>14</v>
      </c>
      <c r="E148" s="13">
        <f>SUM(E144:E147)</f>
        <v>74660</v>
      </c>
      <c r="F148" s="14">
        <f>SUM(F144:F147)</f>
        <v>78479</v>
      </c>
      <c r="G148" s="15">
        <f>SUM(G144:G147)</f>
        <v>67423</v>
      </c>
    </row>
    <row r="149" spans="1:7" s="4" customFormat="1" ht="15" customHeight="1">
      <c r="A149" s="17"/>
      <c r="B149" s="19"/>
      <c r="C149" s="17"/>
      <c r="D149" s="18"/>
      <c r="E149" s="7"/>
      <c r="F149" s="7"/>
      <c r="G149" s="10"/>
    </row>
    <row r="150" s="4" customFormat="1" ht="17.25" customHeight="1"/>
    <row r="151" spans="1:7" s="4" customFormat="1" ht="24" customHeight="1">
      <c r="A151" s="20" t="s">
        <v>7</v>
      </c>
      <c r="B151" s="21"/>
      <c r="C151" s="20" t="s">
        <v>9</v>
      </c>
      <c r="D151" s="21"/>
      <c r="E151" s="5" t="s">
        <v>2</v>
      </c>
      <c r="F151" s="5" t="s">
        <v>3</v>
      </c>
      <c r="G151" s="11" t="s">
        <v>6</v>
      </c>
    </row>
    <row r="152" spans="1:7" s="4" customFormat="1" ht="15" customHeight="1">
      <c r="A152" s="22" t="s">
        <v>40</v>
      </c>
      <c r="B152" s="23"/>
      <c r="C152" s="28" t="s">
        <v>41</v>
      </c>
      <c r="D152" s="9" t="s">
        <v>12</v>
      </c>
      <c r="E152" s="7">
        <v>237436</v>
      </c>
      <c r="F152" s="7">
        <v>163336</v>
      </c>
      <c r="G152" s="10">
        <v>165224</v>
      </c>
    </row>
    <row r="153" spans="1:7" s="4" customFormat="1" ht="15" customHeight="1">
      <c r="A153" s="24"/>
      <c r="B153" s="25"/>
      <c r="C153" s="29"/>
      <c r="D153" s="2" t="s">
        <v>0</v>
      </c>
      <c r="E153" s="7" t="s">
        <v>18</v>
      </c>
      <c r="F153" s="7">
        <v>0</v>
      </c>
      <c r="G153" s="10" t="s">
        <v>18</v>
      </c>
    </row>
    <row r="154" spans="1:7" s="4" customFormat="1" ht="15" customHeight="1">
      <c r="A154" s="24"/>
      <c r="B154" s="25"/>
      <c r="C154" s="29"/>
      <c r="D154" s="2" t="s">
        <v>13</v>
      </c>
      <c r="E154" s="7">
        <v>39728</v>
      </c>
      <c r="F154" s="7">
        <v>38625</v>
      </c>
      <c r="G154" s="10">
        <v>32699</v>
      </c>
    </row>
    <row r="155" spans="1:7" s="4" customFormat="1" ht="15" customHeight="1">
      <c r="A155" s="24"/>
      <c r="B155" s="25"/>
      <c r="C155" s="30"/>
      <c r="D155" s="12" t="s">
        <v>14</v>
      </c>
      <c r="E155" s="13">
        <f>SUM(E152:E154)</f>
        <v>277164</v>
      </c>
      <c r="F155" s="14">
        <f>SUM(F152:F154)</f>
        <v>201961</v>
      </c>
      <c r="G155" s="15">
        <f>SUM(G152:G154)</f>
        <v>197923</v>
      </c>
    </row>
    <row r="156" spans="1:7" s="4" customFormat="1" ht="15" customHeight="1">
      <c r="A156" s="24"/>
      <c r="B156" s="25"/>
      <c r="C156" s="28" t="s">
        <v>42</v>
      </c>
      <c r="D156" s="9" t="s">
        <v>11</v>
      </c>
      <c r="E156" s="7">
        <v>18412</v>
      </c>
      <c r="F156" s="7">
        <v>20588</v>
      </c>
      <c r="G156" s="10">
        <v>22742</v>
      </c>
    </row>
    <row r="157" spans="1:7" s="4" customFormat="1" ht="15" customHeight="1">
      <c r="A157" s="24"/>
      <c r="B157" s="25"/>
      <c r="C157" s="31"/>
      <c r="D157" s="2" t="s">
        <v>12</v>
      </c>
      <c r="E157" s="7" t="s">
        <v>18</v>
      </c>
      <c r="F157" s="7" t="s">
        <v>18</v>
      </c>
      <c r="G157" s="10" t="s">
        <v>18</v>
      </c>
    </row>
    <row r="158" spans="1:7" s="4" customFormat="1" ht="15" customHeight="1">
      <c r="A158" s="24"/>
      <c r="B158" s="25"/>
      <c r="C158" s="29"/>
      <c r="D158" s="2" t="s">
        <v>0</v>
      </c>
      <c r="E158" s="7" t="s">
        <v>18</v>
      </c>
      <c r="F158" s="7" t="s">
        <v>18</v>
      </c>
      <c r="G158" s="10" t="s">
        <v>18</v>
      </c>
    </row>
    <row r="159" spans="1:7" s="4" customFormat="1" ht="15" customHeight="1">
      <c r="A159" s="24"/>
      <c r="B159" s="25"/>
      <c r="C159" s="29"/>
      <c r="D159" s="2" t="s">
        <v>13</v>
      </c>
      <c r="E159" s="7" t="s">
        <v>18</v>
      </c>
      <c r="F159" s="7" t="s">
        <v>18</v>
      </c>
      <c r="G159" s="10" t="s">
        <v>18</v>
      </c>
    </row>
    <row r="160" spans="1:7" s="4" customFormat="1" ht="15" customHeight="1">
      <c r="A160" s="24"/>
      <c r="B160" s="25"/>
      <c r="C160" s="30"/>
      <c r="D160" s="12" t="s">
        <v>14</v>
      </c>
      <c r="E160" s="13">
        <f>SUM(E156:E159)</f>
        <v>18412</v>
      </c>
      <c r="F160" s="14">
        <f>SUM(F156:F159)</f>
        <v>20588</v>
      </c>
      <c r="G160" s="15">
        <f>SUM(G156:G159)</f>
        <v>22742</v>
      </c>
    </row>
    <row r="161" spans="1:7" s="4" customFormat="1" ht="15" customHeight="1">
      <c r="A161" s="24"/>
      <c r="B161" s="25"/>
      <c r="C161" s="32" t="s">
        <v>17</v>
      </c>
      <c r="D161" s="9" t="s">
        <v>11</v>
      </c>
      <c r="E161" s="7">
        <v>18412</v>
      </c>
      <c r="F161" s="7">
        <v>20588</v>
      </c>
      <c r="G161" s="10">
        <v>22742</v>
      </c>
    </row>
    <row r="162" spans="1:7" s="4" customFormat="1" ht="15" customHeight="1">
      <c r="A162" s="24"/>
      <c r="B162" s="25"/>
      <c r="C162" s="29"/>
      <c r="D162" s="2" t="s">
        <v>12</v>
      </c>
      <c r="E162" s="7">
        <v>237436</v>
      </c>
      <c r="F162" s="7">
        <v>163336</v>
      </c>
      <c r="G162" s="10">
        <v>165224</v>
      </c>
    </row>
    <row r="163" spans="1:7" s="4" customFormat="1" ht="15" customHeight="1">
      <c r="A163" s="24"/>
      <c r="B163" s="25"/>
      <c r="C163" s="29"/>
      <c r="D163" s="2" t="s">
        <v>0</v>
      </c>
      <c r="E163" s="7" t="s">
        <v>18</v>
      </c>
      <c r="F163" s="7">
        <v>0</v>
      </c>
      <c r="G163" s="10" t="s">
        <v>18</v>
      </c>
    </row>
    <row r="164" spans="1:7" s="4" customFormat="1" ht="15" customHeight="1">
      <c r="A164" s="24"/>
      <c r="B164" s="25"/>
      <c r="C164" s="29"/>
      <c r="D164" s="2" t="s">
        <v>13</v>
      </c>
      <c r="E164" s="7">
        <v>39728</v>
      </c>
      <c r="F164" s="7">
        <v>38625</v>
      </c>
      <c r="G164" s="10">
        <v>32699</v>
      </c>
    </row>
    <row r="165" spans="1:7" s="4" customFormat="1" ht="15" customHeight="1">
      <c r="A165" s="26"/>
      <c r="B165" s="27"/>
      <c r="C165" s="30"/>
      <c r="D165" s="12" t="s">
        <v>21</v>
      </c>
      <c r="E165" s="13">
        <f>SUM(E161:E164)</f>
        <v>295576</v>
      </c>
      <c r="F165" s="14">
        <f>SUM(F161:F164)</f>
        <v>222549</v>
      </c>
      <c r="G165" s="15">
        <f>SUM(G161:G164)</f>
        <v>220665</v>
      </c>
    </row>
  </sheetData>
  <mergeCells count="61">
    <mergeCell ref="A143:B143"/>
    <mergeCell ref="C143:D143"/>
    <mergeCell ref="A144:B148"/>
    <mergeCell ref="C144:C148"/>
    <mergeCell ref="A104:B104"/>
    <mergeCell ref="C104:D104"/>
    <mergeCell ref="A105:B107"/>
    <mergeCell ref="A131:B131"/>
    <mergeCell ref="C131:D131"/>
    <mergeCell ref="A116:B116"/>
    <mergeCell ref="C116:D116"/>
    <mergeCell ref="A117:B128"/>
    <mergeCell ref="C117:C119"/>
    <mergeCell ref="C120:C122"/>
    <mergeCell ref="A132:B140"/>
    <mergeCell ref="C132:C134"/>
    <mergeCell ref="C135:C137"/>
    <mergeCell ref="C138:C140"/>
    <mergeCell ref="C123:C125"/>
    <mergeCell ref="C126:C128"/>
    <mergeCell ref="C105:C107"/>
    <mergeCell ref="C79:C83"/>
    <mergeCell ref="A61:B83"/>
    <mergeCell ref="C61:C65"/>
    <mergeCell ref="C66:C70"/>
    <mergeCell ref="C71:C75"/>
    <mergeCell ref="C76:C78"/>
    <mergeCell ref="B3:G3"/>
    <mergeCell ref="A7:B7"/>
    <mergeCell ref="C20:C23"/>
    <mergeCell ref="A60:B60"/>
    <mergeCell ref="C60:D60"/>
    <mergeCell ref="A36:B55"/>
    <mergeCell ref="C36:C40"/>
    <mergeCell ref="C41:C45"/>
    <mergeCell ref="C46:C50"/>
    <mergeCell ref="C51:C55"/>
    <mergeCell ref="A8:B12"/>
    <mergeCell ref="C7:D7"/>
    <mergeCell ref="C8:C12"/>
    <mergeCell ref="A14:B14"/>
    <mergeCell ref="C14:D14"/>
    <mergeCell ref="C24:C28"/>
    <mergeCell ref="C29:C33"/>
    <mergeCell ref="A15:B33"/>
    <mergeCell ref="A35:B35"/>
    <mergeCell ref="C35:D35"/>
    <mergeCell ref="C15:C19"/>
    <mergeCell ref="A85:B85"/>
    <mergeCell ref="C85:D85"/>
    <mergeCell ref="A86:B101"/>
    <mergeCell ref="C86:C89"/>
    <mergeCell ref="C90:C93"/>
    <mergeCell ref="C94:C96"/>
    <mergeCell ref="C97:C101"/>
    <mergeCell ref="A151:B151"/>
    <mergeCell ref="C151:D151"/>
    <mergeCell ref="A152:B165"/>
    <mergeCell ref="C152:C155"/>
    <mergeCell ref="C156:C160"/>
    <mergeCell ref="C161:C16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