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65" windowWidth="12120" windowHeight="6675" activeTab="3"/>
  </bookViews>
  <sheets>
    <sheet name="153①" sheetId="1" r:id="rId1"/>
    <sheet name="153②" sheetId="2" r:id="rId2"/>
    <sheet name="153③" sheetId="3" r:id="rId3"/>
    <sheet name="153④" sheetId="4" r:id="rId4"/>
    <sheet name="153⑤" sheetId="5" r:id="rId5"/>
    <sheet name="153⑥" sheetId="6" r:id="rId6"/>
    <sheet name="153⑦" sheetId="7" r:id="rId7"/>
  </sheets>
  <definedNames/>
  <calcPr fullCalcOnLoad="1"/>
</workbook>
</file>

<file path=xl/sharedStrings.xml><?xml version="1.0" encoding="utf-8"?>
<sst xmlns="http://schemas.openxmlformats.org/spreadsheetml/2006/main" count="141" uniqueCount="108">
  <si>
    <t>店舗改装</t>
  </si>
  <si>
    <t>相隣問題関係</t>
  </si>
  <si>
    <t>土地建物</t>
  </si>
  <si>
    <t>金銭貸借</t>
  </si>
  <si>
    <t>損害賠償</t>
  </si>
  <si>
    <t>その他民事</t>
  </si>
  <si>
    <t>労働民事</t>
  </si>
  <si>
    <t>商品に関連する役務</t>
  </si>
  <si>
    <t>食料品</t>
  </si>
  <si>
    <t>住居品</t>
  </si>
  <si>
    <t>被服品</t>
  </si>
  <si>
    <t>他の行政
サービス</t>
  </si>
  <si>
    <t>その他</t>
  </si>
  <si>
    <t>性格・行動</t>
  </si>
  <si>
    <t>進路・適性</t>
  </si>
  <si>
    <t>⑥各種相談(区民センター)</t>
  </si>
  <si>
    <t>青少年</t>
  </si>
  <si>
    <t>税務経営</t>
  </si>
  <si>
    <t>住まいの
増 改 築</t>
  </si>
  <si>
    <t>年     度</t>
  </si>
  <si>
    <t>総            数</t>
  </si>
  <si>
    <t>基 準 法 関 係</t>
  </si>
  <si>
    <t>そ   の   他</t>
  </si>
  <si>
    <t>①商工相談(生活産業課)</t>
  </si>
  <si>
    <t>総    数</t>
  </si>
  <si>
    <t>金    融</t>
  </si>
  <si>
    <t>経    理</t>
  </si>
  <si>
    <t>経    営</t>
  </si>
  <si>
    <t>起    業</t>
  </si>
  <si>
    <t>工    業</t>
  </si>
  <si>
    <t>そ の 他</t>
  </si>
  <si>
    <t>232    区民相談等　　</t>
  </si>
  <si>
    <t>区民相談等　　233</t>
  </si>
  <si>
    <t>年    度</t>
  </si>
  <si>
    <t>商                                        品</t>
  </si>
  <si>
    <t>役                                      務</t>
  </si>
  <si>
    <t>商  品
一  般</t>
  </si>
  <si>
    <t>光  熱
水  品</t>
  </si>
  <si>
    <t>保   健
衛生品</t>
  </si>
  <si>
    <t>教   養
娯楽品</t>
  </si>
  <si>
    <t>車両 ・
乗  物</t>
  </si>
  <si>
    <t>土地 ・
建  物</t>
  </si>
  <si>
    <t>他  の
商  品</t>
  </si>
  <si>
    <t>役  務
一  般</t>
  </si>
  <si>
    <t>金融 ・
保  険</t>
  </si>
  <si>
    <t>運  輸
通  信</t>
  </si>
  <si>
    <t>教  育</t>
  </si>
  <si>
    <t>教  養
娯  楽</t>
  </si>
  <si>
    <t>保健 ・
福  祉</t>
  </si>
  <si>
    <t>他  の
役  務</t>
  </si>
  <si>
    <t>内職 ・
副  業</t>
  </si>
  <si>
    <t>クリー
ニング</t>
  </si>
  <si>
    <t>レンタル</t>
  </si>
  <si>
    <t>工  事</t>
  </si>
  <si>
    <t>修  理</t>
  </si>
  <si>
    <t>管理 ・
保  管</t>
  </si>
  <si>
    <t>⑤教育相談(教育センター)</t>
  </si>
  <si>
    <t>こ と ば</t>
  </si>
  <si>
    <t>注： (   ）内は前年度からの繰越件数。</t>
  </si>
  <si>
    <t>③法律相談(区民センター)</t>
  </si>
  <si>
    <t>年     度</t>
  </si>
  <si>
    <t>総    数</t>
  </si>
  <si>
    <t>手 形  ・
小 切 手</t>
  </si>
  <si>
    <t>交    通</t>
  </si>
  <si>
    <t>身    分</t>
  </si>
  <si>
    <t>そ の 他
の 家 事</t>
  </si>
  <si>
    <t>税    務</t>
  </si>
  <si>
    <t>そ の 他
の 行 政</t>
  </si>
  <si>
    <t>刑    事</t>
  </si>
  <si>
    <t>少    年</t>
  </si>
  <si>
    <t>公    害</t>
  </si>
  <si>
    <t>相    続</t>
  </si>
  <si>
    <t>そ の 他</t>
  </si>
  <si>
    <t>総   数</t>
  </si>
  <si>
    <t>人   権
身の上</t>
  </si>
  <si>
    <t>行   政</t>
  </si>
  <si>
    <t>不動産
一   般</t>
  </si>
  <si>
    <t>登   記</t>
  </si>
  <si>
    <t>許認可手
続  き 等</t>
  </si>
  <si>
    <t>⑦各種相談(男女平等推進センター)</t>
  </si>
  <si>
    <t>総          数</t>
  </si>
  <si>
    <t>一  般  相  談</t>
  </si>
  <si>
    <t>専          門          相          談</t>
  </si>
  <si>
    <t>法           律</t>
  </si>
  <si>
    <t>か     ら     だ</t>
  </si>
  <si>
    <t>こ     こ     ろ</t>
  </si>
  <si>
    <t>④消費生活相談(生活産業課消費者問題調査担当係)</t>
  </si>
  <si>
    <t>③</t>
  </si>
  <si>
    <t>④</t>
  </si>
  <si>
    <t>Ｄ　　　Ｖ</t>
  </si>
  <si>
    <t>建築設計・工事監理の相談</t>
  </si>
  <si>
    <t>注：土地・建物の調査測量、登記の相談は平成15年度から実施。</t>
  </si>
  <si>
    <t>土地・建物  調査測量    登記の相談</t>
  </si>
  <si>
    <t>不登校</t>
  </si>
  <si>
    <t>知能・学業</t>
  </si>
  <si>
    <t>16</t>
  </si>
  <si>
    <t>区民相談等　　231</t>
  </si>
  <si>
    <t>232    区民相談等　　</t>
  </si>
  <si>
    <t>区民相談等　　233</t>
  </si>
  <si>
    <t>②建築相談(建築指導課）</t>
  </si>
  <si>
    <t>平成15年度</t>
  </si>
  <si>
    <t>17</t>
  </si>
  <si>
    <t>-</t>
  </si>
  <si>
    <r>
      <t>１５３  専門相談</t>
    </r>
    <r>
      <rPr>
        <sz val="14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(平成15～１7年度)</t>
    </r>
  </si>
  <si>
    <t>16</t>
  </si>
  <si>
    <t>17</t>
  </si>
  <si>
    <t>平成15年度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</si>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</sst>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\(#,##0\)"/>
    <numFmt numFmtId="178" formatCode="#,##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2" fillId="0" borderId="5" xfId="0" applyNumberFormat="1" applyFont="1" applyBorder="1" applyAlignment="1">
      <alignment horizontal="center" vertical="center"/>
    </xf>
    <xf numFmtId="38" fontId="2" fillId="0" borderId="0" xfId="17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38" fontId="2" fillId="0" borderId="6" xfId="17" applyFont="1" applyBorder="1" applyAlignment="1">
      <alignment horizontal="right" vertical="center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38" fontId="9" fillId="0" borderId="8" xfId="17" applyFont="1" applyBorder="1" applyAlignment="1">
      <alignment horizontal="right" vertical="center"/>
    </xf>
    <xf numFmtId="38" fontId="9" fillId="0" borderId="9" xfId="17" applyFont="1" applyBorder="1" applyAlignment="1">
      <alignment horizontal="right" vertical="center"/>
    </xf>
    <xf numFmtId="0" fontId="9" fillId="0" borderId="0" xfId="0" applyFont="1" applyAlignment="1">
      <alignment/>
    </xf>
    <xf numFmtId="0" fontId="9" fillId="0" borderId="9" xfId="0" applyFont="1" applyFill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9" xfId="0" applyFont="1" applyBorder="1" applyAlignment="1">
      <alignment/>
    </xf>
    <xf numFmtId="177" fontId="9" fillId="0" borderId="8" xfId="0" applyNumberFormat="1" applyFont="1" applyBorder="1" applyAlignment="1">
      <alignment horizontal="right" vertical="center"/>
    </xf>
    <xf numFmtId="177" fontId="9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/>
    </xf>
    <xf numFmtId="38" fontId="9" fillId="0" borderId="9" xfId="0" applyNumberFormat="1" applyFont="1" applyBorder="1" applyAlignment="1">
      <alignment/>
    </xf>
    <xf numFmtId="0" fontId="9" fillId="0" borderId="9" xfId="0" applyFont="1" applyBorder="1" applyAlignment="1">
      <alignment vertical="center"/>
    </xf>
    <xf numFmtId="38" fontId="2" fillId="0" borderId="0" xfId="0" applyNumberFormat="1" applyFont="1" applyBorder="1" applyAlignment="1">
      <alignment/>
    </xf>
    <xf numFmtId="0" fontId="10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left" vertical="center" indent="10"/>
    </xf>
    <xf numFmtId="0" fontId="0" fillId="0" borderId="0" xfId="0" applyAlignment="1">
      <alignment horizontal="left" vertical="center" indent="10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581025</xdr:colOff>
      <xdr:row>5</xdr:row>
      <xdr:rowOff>38100</xdr:rowOff>
    </xdr:from>
    <xdr:to>
      <xdr:col>8</xdr:col>
      <xdr:colOff>257175</xdr:colOff>
      <xdr:row>5</xdr:row>
      <xdr:rowOff>219075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5981700" y="1333500"/>
          <a:ext cx="447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(0)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showGridLines="0" workbookViewId="0" topLeftCell="A1">
      <selection activeCell="B10" sqref="B10"/>
    </sheetView>
  </sheetViews>
  <sheetFormatPr defaultColWidth="9.00390625" defaultRowHeight="18" customHeight="1"/>
  <cols>
    <col min="1" max="9" width="10.375" style="1" customWidth="1"/>
    <col min="10" max="18" width="9.125" style="1" customWidth="1"/>
    <col min="19" max="16384" width="9.00390625" style="1" customWidth="1"/>
  </cols>
  <sheetData>
    <row r="1" ht="18" customHeight="1">
      <c r="I1" s="7" t="s">
        <v>96</v>
      </c>
    </row>
    <row r="3" spans="1:9" ht="18" customHeight="1">
      <c r="A3" s="54" t="s">
        <v>103</v>
      </c>
      <c r="B3" s="55"/>
      <c r="C3" s="55"/>
      <c r="D3" s="55"/>
      <c r="E3" s="55"/>
      <c r="F3" s="55"/>
      <c r="G3" s="55"/>
      <c r="H3" s="55"/>
      <c r="I3" s="55"/>
    </row>
    <row r="5" spans="1:9" ht="18" customHeight="1">
      <c r="A5" s="3" t="s">
        <v>23</v>
      </c>
      <c r="B5" s="3"/>
      <c r="C5" s="3"/>
      <c r="D5" s="3"/>
      <c r="E5" s="3"/>
      <c r="F5" s="3"/>
      <c r="G5" s="3"/>
      <c r="H5" s="3"/>
      <c r="I5" s="3"/>
    </row>
    <row r="6" spans="1:9" ht="18" customHeight="1">
      <c r="A6" s="4" t="s">
        <v>19</v>
      </c>
      <c r="B6" s="2" t="s">
        <v>24</v>
      </c>
      <c r="C6" s="2" t="s">
        <v>25</v>
      </c>
      <c r="D6" s="2" t="s">
        <v>26</v>
      </c>
      <c r="E6" s="2" t="s">
        <v>27</v>
      </c>
      <c r="F6" s="2" t="s">
        <v>28</v>
      </c>
      <c r="G6" s="2" t="s">
        <v>0</v>
      </c>
      <c r="H6" s="2" t="s">
        <v>29</v>
      </c>
      <c r="I6" s="5" t="s">
        <v>30</v>
      </c>
    </row>
    <row r="7" spans="1:9" ht="18" customHeight="1">
      <c r="A7" s="6" t="s">
        <v>100</v>
      </c>
      <c r="B7" s="22">
        <v>5867</v>
      </c>
      <c r="C7" s="18">
        <v>3548</v>
      </c>
      <c r="D7" s="18">
        <v>2</v>
      </c>
      <c r="E7" s="18">
        <v>24</v>
      </c>
      <c r="F7" s="18">
        <v>451</v>
      </c>
      <c r="G7" s="18">
        <v>8</v>
      </c>
      <c r="H7" s="18">
        <v>1</v>
      </c>
      <c r="I7" s="18">
        <v>1833</v>
      </c>
    </row>
    <row r="8" spans="1:9" ht="18" customHeight="1">
      <c r="A8" s="17" t="s">
        <v>95</v>
      </c>
      <c r="B8" s="22">
        <v>5049</v>
      </c>
      <c r="C8" s="18">
        <v>2974</v>
      </c>
      <c r="D8" s="18">
        <v>7</v>
      </c>
      <c r="E8" s="18">
        <v>27</v>
      </c>
      <c r="F8" s="18">
        <v>385</v>
      </c>
      <c r="G8" s="18">
        <v>4</v>
      </c>
      <c r="H8" s="18" t="s">
        <v>102</v>
      </c>
      <c r="I8" s="18">
        <v>1652</v>
      </c>
    </row>
    <row r="9" spans="1:9" s="35" customFormat="1" ht="18" customHeight="1">
      <c r="A9" s="32" t="s">
        <v>101</v>
      </c>
      <c r="B9" s="33">
        <v>1514</v>
      </c>
      <c r="C9" s="34">
        <v>423</v>
      </c>
      <c r="D9" s="34">
        <v>0</v>
      </c>
      <c r="E9" s="34">
        <v>44</v>
      </c>
      <c r="F9" s="34">
        <v>362</v>
      </c>
      <c r="G9" s="34">
        <v>3</v>
      </c>
      <c r="H9" s="34">
        <v>0</v>
      </c>
      <c r="I9" s="34">
        <v>682</v>
      </c>
    </row>
  </sheetData>
  <mergeCells count="1">
    <mergeCell ref="A3:I3"/>
  </mergeCells>
  <printOptions/>
  <pageMargins left="0.5905511811023623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B8" sqref="B8"/>
    </sheetView>
  </sheetViews>
  <sheetFormatPr defaultColWidth="9.00390625" defaultRowHeight="18" customHeight="1"/>
  <cols>
    <col min="1" max="1" width="10.125" style="1" customWidth="1"/>
    <col min="2" max="5" width="20.125" style="1" customWidth="1"/>
    <col min="6" max="14" width="9.125" style="1" customWidth="1"/>
    <col min="15" max="16384" width="9.00390625" style="1" customWidth="1"/>
  </cols>
  <sheetData>
    <row r="1" ht="18" customHeight="1">
      <c r="E1" s="7" t="s">
        <v>96</v>
      </c>
    </row>
    <row r="3" spans="1:5" ht="18" customHeight="1">
      <c r="A3" s="3" t="s">
        <v>99</v>
      </c>
      <c r="B3" s="3"/>
      <c r="C3" s="3"/>
      <c r="D3" s="3"/>
      <c r="E3" s="3"/>
    </row>
    <row r="4" spans="1:5" ht="18" customHeight="1">
      <c r="A4" s="4" t="s">
        <v>19</v>
      </c>
      <c r="B4" s="5" t="s">
        <v>20</v>
      </c>
      <c r="C4" s="2" t="s">
        <v>21</v>
      </c>
      <c r="D4" s="5" t="s">
        <v>1</v>
      </c>
      <c r="E4" s="5" t="s">
        <v>22</v>
      </c>
    </row>
    <row r="5" spans="1:5" ht="18" customHeight="1">
      <c r="A5" s="6" t="s">
        <v>100</v>
      </c>
      <c r="B5" s="22">
        <v>407</v>
      </c>
      <c r="C5" s="18">
        <v>7</v>
      </c>
      <c r="D5" s="18">
        <v>348</v>
      </c>
      <c r="E5" s="18">
        <v>52</v>
      </c>
    </row>
    <row r="6" spans="1:5" ht="18" customHeight="1">
      <c r="A6" s="17" t="s">
        <v>104</v>
      </c>
      <c r="B6" s="22">
        <v>342</v>
      </c>
      <c r="C6" s="18">
        <v>86</v>
      </c>
      <c r="D6" s="18">
        <v>240</v>
      </c>
      <c r="E6" s="18">
        <v>16</v>
      </c>
    </row>
    <row r="7" spans="1:5" s="35" customFormat="1" ht="18" customHeight="1">
      <c r="A7" s="32" t="s">
        <v>105</v>
      </c>
      <c r="B7" s="33">
        <v>608</v>
      </c>
      <c r="C7" s="34">
        <v>106</v>
      </c>
      <c r="D7" s="34">
        <v>474</v>
      </c>
      <c r="E7" s="34">
        <v>28</v>
      </c>
    </row>
  </sheetData>
  <printOptions/>
  <pageMargins left="0.5905511811023623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"/>
  <sheetViews>
    <sheetView workbookViewId="0" topLeftCell="A1">
      <selection activeCell="B8" sqref="B8"/>
    </sheetView>
  </sheetViews>
  <sheetFormatPr defaultColWidth="9.00390625" defaultRowHeight="18" customHeight="1"/>
  <cols>
    <col min="1" max="9" width="10.125" style="1" customWidth="1"/>
    <col min="10" max="10" width="10.125" style="23" customWidth="1"/>
    <col min="11" max="18" width="10.125" style="1" customWidth="1"/>
    <col min="19" max="16384" width="9.00390625" style="1" customWidth="1"/>
  </cols>
  <sheetData>
    <row r="1" spans="1:18" ht="18" customHeight="1">
      <c r="A1" s="8" t="s">
        <v>97</v>
      </c>
      <c r="B1" s="21"/>
      <c r="C1" s="8"/>
      <c r="D1" s="21"/>
      <c r="R1" s="7" t="s">
        <v>98</v>
      </c>
    </row>
    <row r="3" spans="1:18" ht="18" customHeight="1">
      <c r="A3" s="3" t="s">
        <v>59</v>
      </c>
      <c r="B3" s="3"/>
      <c r="C3" s="3"/>
      <c r="D3" s="3"/>
      <c r="E3" s="3"/>
      <c r="F3" s="3"/>
      <c r="G3" s="3"/>
      <c r="H3" s="3"/>
      <c r="I3" s="3"/>
      <c r="J3" s="3" t="s">
        <v>87</v>
      </c>
      <c r="K3" s="3"/>
      <c r="L3" s="3"/>
      <c r="M3" s="3"/>
      <c r="N3" s="3"/>
      <c r="O3" s="3"/>
      <c r="P3" s="3"/>
      <c r="Q3" s="3"/>
      <c r="R3" s="3"/>
    </row>
    <row r="4" spans="1:18" ht="30" customHeight="1">
      <c r="A4" s="4" t="s">
        <v>60</v>
      </c>
      <c r="B4" s="2" t="s">
        <v>61</v>
      </c>
      <c r="C4" s="2" t="s">
        <v>2</v>
      </c>
      <c r="D4" s="2" t="s">
        <v>3</v>
      </c>
      <c r="E4" s="9" t="s">
        <v>62</v>
      </c>
      <c r="F4" s="2" t="s">
        <v>4</v>
      </c>
      <c r="G4" s="2" t="s">
        <v>63</v>
      </c>
      <c r="H4" s="2" t="s">
        <v>5</v>
      </c>
      <c r="I4" s="5" t="s">
        <v>6</v>
      </c>
      <c r="J4" s="10" t="s">
        <v>64</v>
      </c>
      <c r="K4" s="9" t="s">
        <v>65</v>
      </c>
      <c r="L4" s="11" t="s">
        <v>66</v>
      </c>
      <c r="M4" s="9" t="s">
        <v>67</v>
      </c>
      <c r="N4" s="11" t="s">
        <v>68</v>
      </c>
      <c r="O4" s="12" t="s">
        <v>69</v>
      </c>
      <c r="P4" s="11" t="s">
        <v>70</v>
      </c>
      <c r="Q4" s="12" t="s">
        <v>71</v>
      </c>
      <c r="R4" s="13" t="s">
        <v>72</v>
      </c>
    </row>
    <row r="5" spans="1:18" ht="18" customHeight="1">
      <c r="A5" s="17" t="s">
        <v>100</v>
      </c>
      <c r="B5" s="22">
        <v>2520</v>
      </c>
      <c r="C5" s="18">
        <v>697</v>
      </c>
      <c r="D5" s="18">
        <v>355</v>
      </c>
      <c r="E5" s="18">
        <v>2</v>
      </c>
      <c r="F5" s="18">
        <v>217</v>
      </c>
      <c r="G5" s="18">
        <v>23</v>
      </c>
      <c r="H5" s="18" t="s">
        <v>102</v>
      </c>
      <c r="I5" s="18">
        <v>74</v>
      </c>
      <c r="J5" s="24">
        <v>293</v>
      </c>
      <c r="K5" s="18" t="s">
        <v>102</v>
      </c>
      <c r="L5" s="20">
        <v>20</v>
      </c>
      <c r="M5" s="20">
        <v>13</v>
      </c>
      <c r="N5" s="20">
        <v>50</v>
      </c>
      <c r="O5" s="20">
        <v>4</v>
      </c>
      <c r="P5" s="20">
        <v>8</v>
      </c>
      <c r="Q5" s="20">
        <v>425</v>
      </c>
      <c r="R5" s="20">
        <v>339</v>
      </c>
    </row>
    <row r="6" spans="1:18" ht="18" customHeight="1">
      <c r="A6" s="27" t="s">
        <v>104</v>
      </c>
      <c r="B6" s="22">
        <v>2319</v>
      </c>
      <c r="C6" s="18">
        <v>594</v>
      </c>
      <c r="D6" s="18">
        <v>313</v>
      </c>
      <c r="E6" s="18">
        <v>1</v>
      </c>
      <c r="F6" s="18">
        <v>226</v>
      </c>
      <c r="G6" s="18">
        <v>34</v>
      </c>
      <c r="H6" s="18" t="s">
        <v>102</v>
      </c>
      <c r="I6" s="18">
        <v>65</v>
      </c>
      <c r="J6" s="24">
        <v>293</v>
      </c>
      <c r="K6" s="18" t="s">
        <v>102</v>
      </c>
      <c r="L6" s="20">
        <v>13</v>
      </c>
      <c r="M6" s="20">
        <v>8</v>
      </c>
      <c r="N6" s="20">
        <v>49</v>
      </c>
      <c r="O6" s="20" t="s">
        <v>102</v>
      </c>
      <c r="P6" s="20">
        <v>5</v>
      </c>
      <c r="Q6" s="20">
        <v>432</v>
      </c>
      <c r="R6" s="20">
        <v>286</v>
      </c>
    </row>
    <row r="7" spans="1:18" s="35" customFormat="1" ht="18" customHeight="1">
      <c r="A7" s="32" t="s">
        <v>105</v>
      </c>
      <c r="B7" s="33">
        <f>SUM(C7:R7)</f>
        <v>1194</v>
      </c>
      <c r="C7" s="34">
        <v>315</v>
      </c>
      <c r="D7" s="34">
        <v>163</v>
      </c>
      <c r="E7" s="34">
        <v>1</v>
      </c>
      <c r="F7" s="34">
        <v>116</v>
      </c>
      <c r="G7" s="34">
        <v>15</v>
      </c>
      <c r="H7" s="34" t="s">
        <v>107</v>
      </c>
      <c r="I7" s="34">
        <v>34</v>
      </c>
      <c r="J7" s="36">
        <v>159</v>
      </c>
      <c r="K7" s="34" t="s">
        <v>107</v>
      </c>
      <c r="L7" s="37">
        <v>9</v>
      </c>
      <c r="M7" s="37">
        <v>6</v>
      </c>
      <c r="N7" s="37">
        <v>14</v>
      </c>
      <c r="O7" s="37" t="s">
        <v>107</v>
      </c>
      <c r="P7" s="37">
        <v>7</v>
      </c>
      <c r="Q7" s="37">
        <v>232</v>
      </c>
      <c r="R7" s="37">
        <v>123</v>
      </c>
    </row>
  </sheetData>
  <printOptions/>
  <pageMargins left="0.5905511811023623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8"/>
  <sheetViews>
    <sheetView showGridLines="0" tabSelected="1" workbookViewId="0" topLeftCell="A1">
      <selection activeCell="B9" sqref="B9"/>
    </sheetView>
  </sheetViews>
  <sheetFormatPr defaultColWidth="9.00390625" defaultRowHeight="18" customHeight="1"/>
  <cols>
    <col min="1" max="1" width="9.625" style="1" customWidth="1"/>
    <col min="2" max="2" width="9.125" style="1" customWidth="1"/>
    <col min="3" max="13" width="6.625" style="1" customWidth="1"/>
    <col min="14" max="14" width="6.50390625" style="23" customWidth="1"/>
    <col min="15" max="20" width="6.50390625" style="1" customWidth="1"/>
    <col min="21" max="21" width="6.875" style="1" customWidth="1"/>
    <col min="22" max="25" width="6.50390625" style="1" customWidth="1"/>
    <col min="26" max="27" width="6.625" style="1" customWidth="1"/>
    <col min="28" max="16384" width="9.00390625" style="1" customWidth="1"/>
  </cols>
  <sheetData>
    <row r="1" spans="1:27" ht="18" customHeight="1">
      <c r="A1" s="56" t="s">
        <v>31</v>
      </c>
      <c r="B1" s="57"/>
      <c r="Z1" s="58" t="s">
        <v>32</v>
      </c>
      <c r="AA1" s="59"/>
    </row>
    <row r="3" spans="1:27" ht="18" customHeight="1">
      <c r="A3" s="3" t="s">
        <v>86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 t="s">
        <v>88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8" customHeight="1">
      <c r="A4" s="62" t="s">
        <v>33</v>
      </c>
      <c r="B4" s="60" t="s">
        <v>24</v>
      </c>
      <c r="C4" s="60" t="s">
        <v>34</v>
      </c>
      <c r="D4" s="60"/>
      <c r="E4" s="60"/>
      <c r="F4" s="60"/>
      <c r="G4" s="60"/>
      <c r="H4" s="60"/>
      <c r="I4" s="60"/>
      <c r="J4" s="60"/>
      <c r="K4" s="60"/>
      <c r="L4" s="60"/>
      <c r="M4" s="5"/>
      <c r="N4" s="62" t="s">
        <v>35</v>
      </c>
      <c r="O4" s="60"/>
      <c r="P4" s="60"/>
      <c r="Q4" s="60"/>
      <c r="R4" s="60"/>
      <c r="S4" s="60"/>
      <c r="T4" s="60"/>
      <c r="U4" s="60"/>
      <c r="V4" s="60"/>
      <c r="W4" s="60" t="s">
        <v>7</v>
      </c>
      <c r="X4" s="60"/>
      <c r="Y4" s="60"/>
      <c r="Z4" s="60"/>
      <c r="AA4" s="61"/>
    </row>
    <row r="5" spans="1:27" ht="30.75" customHeight="1">
      <c r="A5" s="62"/>
      <c r="B5" s="60"/>
      <c r="C5" s="9" t="s">
        <v>36</v>
      </c>
      <c r="D5" s="2" t="s">
        <v>8</v>
      </c>
      <c r="E5" s="2" t="s">
        <v>9</v>
      </c>
      <c r="F5" s="9" t="s">
        <v>37</v>
      </c>
      <c r="G5" s="2" t="s">
        <v>10</v>
      </c>
      <c r="H5" s="9" t="s">
        <v>38</v>
      </c>
      <c r="I5" s="9" t="s">
        <v>39</v>
      </c>
      <c r="J5" s="9" t="s">
        <v>40</v>
      </c>
      <c r="K5" s="9" t="s">
        <v>41</v>
      </c>
      <c r="L5" s="9" t="s">
        <v>42</v>
      </c>
      <c r="M5" s="14" t="s">
        <v>43</v>
      </c>
      <c r="N5" s="26" t="s">
        <v>44</v>
      </c>
      <c r="O5" s="9" t="s">
        <v>45</v>
      </c>
      <c r="P5" s="9" t="s">
        <v>46</v>
      </c>
      <c r="Q5" s="9" t="s">
        <v>47</v>
      </c>
      <c r="R5" s="9" t="s">
        <v>48</v>
      </c>
      <c r="S5" s="9" t="s">
        <v>49</v>
      </c>
      <c r="T5" s="9" t="s">
        <v>50</v>
      </c>
      <c r="U5" s="15" t="s">
        <v>11</v>
      </c>
      <c r="V5" s="9" t="s">
        <v>12</v>
      </c>
      <c r="W5" s="9" t="s">
        <v>51</v>
      </c>
      <c r="X5" s="9" t="s">
        <v>52</v>
      </c>
      <c r="Y5" s="2" t="s">
        <v>53</v>
      </c>
      <c r="Z5" s="2" t="s">
        <v>54</v>
      </c>
      <c r="AA5" s="14" t="s">
        <v>55</v>
      </c>
    </row>
    <row r="6" spans="1:27" ht="18" customHeight="1">
      <c r="A6" s="6" t="s">
        <v>100</v>
      </c>
      <c r="B6" s="22">
        <v>3675</v>
      </c>
      <c r="C6" s="20">
        <v>120</v>
      </c>
      <c r="D6" s="20">
        <v>83</v>
      </c>
      <c r="E6" s="20">
        <v>138</v>
      </c>
      <c r="F6" s="20">
        <v>5</v>
      </c>
      <c r="G6" s="20">
        <v>74</v>
      </c>
      <c r="H6" s="20">
        <v>124</v>
      </c>
      <c r="I6" s="20">
        <v>254</v>
      </c>
      <c r="J6" s="20">
        <v>24</v>
      </c>
      <c r="K6" s="20">
        <v>63</v>
      </c>
      <c r="L6" s="20">
        <v>1</v>
      </c>
      <c r="M6" s="20">
        <v>28</v>
      </c>
      <c r="N6" s="24">
        <v>412</v>
      </c>
      <c r="O6" s="20">
        <v>1240</v>
      </c>
      <c r="P6" s="20">
        <v>11</v>
      </c>
      <c r="Q6" s="20">
        <v>197</v>
      </c>
      <c r="R6" s="20">
        <v>147</v>
      </c>
      <c r="S6" s="20">
        <v>118</v>
      </c>
      <c r="T6" s="20">
        <v>87</v>
      </c>
      <c r="U6" s="20">
        <v>7</v>
      </c>
      <c r="V6" s="20">
        <v>109</v>
      </c>
      <c r="W6" s="53">
        <v>32</v>
      </c>
      <c r="X6" s="20">
        <v>290</v>
      </c>
      <c r="Y6" s="20">
        <v>77</v>
      </c>
      <c r="Z6" s="20">
        <v>28</v>
      </c>
      <c r="AA6" s="20">
        <v>6</v>
      </c>
    </row>
    <row r="7" spans="1:27" ht="18" customHeight="1">
      <c r="A7" s="17" t="s">
        <v>104</v>
      </c>
      <c r="B7" s="22">
        <v>4311</v>
      </c>
      <c r="C7" s="20">
        <v>176</v>
      </c>
      <c r="D7" s="20">
        <v>66</v>
      </c>
      <c r="E7" s="20">
        <v>137</v>
      </c>
      <c r="F7" s="20">
        <v>7</v>
      </c>
      <c r="G7" s="20">
        <v>74</v>
      </c>
      <c r="H7" s="20">
        <v>92</v>
      </c>
      <c r="I7" s="20">
        <v>200</v>
      </c>
      <c r="J7" s="20">
        <v>27</v>
      </c>
      <c r="K7" s="20">
        <v>62</v>
      </c>
      <c r="L7" s="20">
        <v>3</v>
      </c>
      <c r="M7" s="20">
        <v>27</v>
      </c>
      <c r="N7" s="24">
        <v>352</v>
      </c>
      <c r="O7" s="20">
        <v>2027</v>
      </c>
      <c r="P7" s="20">
        <v>19</v>
      </c>
      <c r="Q7" s="20">
        <v>142</v>
      </c>
      <c r="R7" s="20">
        <v>123</v>
      </c>
      <c r="S7" s="20">
        <v>124</v>
      </c>
      <c r="T7" s="20">
        <v>60</v>
      </c>
      <c r="U7" s="20">
        <v>6</v>
      </c>
      <c r="V7" s="20">
        <v>142</v>
      </c>
      <c r="W7" s="20">
        <v>37</v>
      </c>
      <c r="X7" s="20">
        <v>295</v>
      </c>
      <c r="Y7" s="20">
        <v>90</v>
      </c>
      <c r="Z7" s="20">
        <v>18</v>
      </c>
      <c r="AA7" s="20">
        <v>5</v>
      </c>
    </row>
    <row r="8" spans="1:27" s="35" customFormat="1" ht="18" customHeight="1">
      <c r="A8" s="32" t="s">
        <v>105</v>
      </c>
      <c r="B8" s="33">
        <f>SUM(C8:AA8)</f>
        <v>2757</v>
      </c>
      <c r="C8" s="37">
        <v>132</v>
      </c>
      <c r="D8" s="37">
        <v>75</v>
      </c>
      <c r="E8" s="37">
        <v>89</v>
      </c>
      <c r="F8" s="37">
        <v>4</v>
      </c>
      <c r="G8" s="37">
        <v>84</v>
      </c>
      <c r="H8" s="37">
        <v>96</v>
      </c>
      <c r="I8" s="37">
        <v>160</v>
      </c>
      <c r="J8" s="37">
        <v>34</v>
      </c>
      <c r="K8" s="37">
        <v>71</v>
      </c>
      <c r="L8" s="37">
        <v>0</v>
      </c>
      <c r="M8" s="37">
        <v>14</v>
      </c>
      <c r="N8" s="36">
        <v>404</v>
      </c>
      <c r="O8" s="37">
        <v>605</v>
      </c>
      <c r="P8" s="37">
        <v>15</v>
      </c>
      <c r="Q8" s="37">
        <v>181</v>
      </c>
      <c r="R8" s="37">
        <v>114</v>
      </c>
      <c r="S8" s="37">
        <v>120</v>
      </c>
      <c r="T8" s="37">
        <v>45</v>
      </c>
      <c r="U8" s="37">
        <v>6</v>
      </c>
      <c r="V8" s="37">
        <v>116</v>
      </c>
      <c r="W8" s="37">
        <v>41</v>
      </c>
      <c r="X8" s="37">
        <v>257</v>
      </c>
      <c r="Y8" s="37">
        <v>68</v>
      </c>
      <c r="Z8" s="37">
        <v>21</v>
      </c>
      <c r="AA8" s="37">
        <v>5</v>
      </c>
    </row>
  </sheetData>
  <mergeCells count="7">
    <mergeCell ref="A1:B1"/>
    <mergeCell ref="Z1:AA1"/>
    <mergeCell ref="W4:AA4"/>
    <mergeCell ref="A4:A5"/>
    <mergeCell ref="B4:B5"/>
    <mergeCell ref="C4:L4"/>
    <mergeCell ref="N4:V4"/>
  </mergeCells>
  <printOptions/>
  <pageMargins left="0.5905511811023623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showGridLines="0" workbookViewId="0" topLeftCell="A1">
      <selection activeCell="H11" sqref="H11"/>
    </sheetView>
  </sheetViews>
  <sheetFormatPr defaultColWidth="9.00390625" defaultRowHeight="18" customHeight="1"/>
  <cols>
    <col min="1" max="8" width="10.125" style="1" customWidth="1"/>
    <col min="9" max="17" width="9.125" style="1" customWidth="1"/>
    <col min="18" max="16384" width="9.00390625" style="1" customWidth="1"/>
  </cols>
  <sheetData>
    <row r="1" spans="1:2" ht="18" customHeight="1">
      <c r="A1" s="56" t="s">
        <v>31</v>
      </c>
      <c r="B1" s="57"/>
    </row>
    <row r="3" spans="1:8" ht="18" customHeight="1">
      <c r="A3" s="3" t="s">
        <v>56</v>
      </c>
      <c r="B3" s="3"/>
      <c r="C3" s="3"/>
      <c r="D3" s="3"/>
      <c r="E3" s="3"/>
      <c r="F3" s="3"/>
      <c r="G3" s="3"/>
      <c r="H3" s="3"/>
    </row>
    <row r="4" spans="1:8" ht="30" customHeight="1">
      <c r="A4" s="4" t="s">
        <v>19</v>
      </c>
      <c r="B4" s="2" t="s">
        <v>24</v>
      </c>
      <c r="C4" s="2" t="s">
        <v>13</v>
      </c>
      <c r="D4" s="2" t="s">
        <v>93</v>
      </c>
      <c r="E4" s="9" t="s">
        <v>94</v>
      </c>
      <c r="F4" s="2" t="s">
        <v>14</v>
      </c>
      <c r="G4" s="2" t="s">
        <v>57</v>
      </c>
      <c r="H4" s="5" t="s">
        <v>30</v>
      </c>
    </row>
    <row r="5" spans="1:8" ht="18" customHeight="1">
      <c r="A5" s="17" t="s">
        <v>106</v>
      </c>
      <c r="B5" s="25">
        <v>79</v>
      </c>
      <c r="C5" s="20">
        <v>42</v>
      </c>
      <c r="D5" s="20">
        <v>18</v>
      </c>
      <c r="E5" s="20">
        <v>6</v>
      </c>
      <c r="F5" s="20">
        <v>3</v>
      </c>
      <c r="G5" s="20">
        <v>2</v>
      </c>
      <c r="H5" s="20">
        <v>8</v>
      </c>
    </row>
    <row r="6" spans="1:8" ht="18" customHeight="1">
      <c r="A6" s="17"/>
      <c r="B6" s="28">
        <v>-106</v>
      </c>
      <c r="C6" s="29">
        <v>-50</v>
      </c>
      <c r="D6" s="29">
        <v>-44</v>
      </c>
      <c r="E6" s="29">
        <v>-5</v>
      </c>
      <c r="F6" s="29">
        <v>-4</v>
      </c>
      <c r="G6" s="29">
        <v>-2</v>
      </c>
      <c r="H6" s="29">
        <v>-1</v>
      </c>
    </row>
    <row r="7" spans="1:8" ht="18" customHeight="1">
      <c r="A7" s="27" t="s">
        <v>104</v>
      </c>
      <c r="B7" s="25">
        <v>99</v>
      </c>
      <c r="C7" s="20">
        <v>52</v>
      </c>
      <c r="D7" s="20">
        <v>31</v>
      </c>
      <c r="E7" s="20">
        <v>9</v>
      </c>
      <c r="F7" s="20">
        <v>2</v>
      </c>
      <c r="G7" s="20">
        <v>2</v>
      </c>
      <c r="H7" s="20">
        <v>3</v>
      </c>
    </row>
    <row r="8" spans="1:8" ht="18" customHeight="1">
      <c r="A8" s="51"/>
      <c r="B8" s="28">
        <v>-109</v>
      </c>
      <c r="C8" s="29">
        <v>-54</v>
      </c>
      <c r="D8" s="29">
        <v>-41</v>
      </c>
      <c r="E8" s="29">
        <v>-6</v>
      </c>
      <c r="F8" s="29">
        <v>-3</v>
      </c>
      <c r="G8" s="29">
        <v>-1</v>
      </c>
      <c r="H8" s="29">
        <v>-4</v>
      </c>
    </row>
    <row r="9" spans="1:8" s="3" customFormat="1" ht="18" customHeight="1">
      <c r="A9" s="39" t="s">
        <v>105</v>
      </c>
      <c r="B9" s="40">
        <v>107</v>
      </c>
      <c r="C9" s="41">
        <v>65</v>
      </c>
      <c r="D9" s="41">
        <v>25</v>
      </c>
      <c r="E9" s="41">
        <v>10</v>
      </c>
      <c r="F9" s="41">
        <v>1</v>
      </c>
      <c r="G9" s="41">
        <v>1</v>
      </c>
      <c r="H9" s="41">
        <v>5</v>
      </c>
    </row>
    <row r="10" spans="1:8" s="3" customFormat="1" ht="18" customHeight="1">
      <c r="A10" s="42"/>
      <c r="B10" s="43">
        <v>-139</v>
      </c>
      <c r="C10" s="44">
        <v>-76</v>
      </c>
      <c r="D10" s="44">
        <v>-43</v>
      </c>
      <c r="E10" s="44">
        <v>-10</v>
      </c>
      <c r="F10" s="44">
        <v>-5</v>
      </c>
      <c r="G10" s="44">
        <v>-2</v>
      </c>
      <c r="H10" s="44">
        <v>-3</v>
      </c>
    </row>
    <row r="11" spans="1:8" ht="18" customHeight="1">
      <c r="A11" s="16" t="s">
        <v>58</v>
      </c>
      <c r="B11" s="3"/>
      <c r="C11" s="3"/>
      <c r="D11" s="3"/>
      <c r="E11" s="3"/>
      <c r="F11" s="3"/>
      <c r="G11" s="3"/>
      <c r="H11" s="3"/>
    </row>
  </sheetData>
  <mergeCells count="1">
    <mergeCell ref="A1:B1"/>
  </mergeCells>
  <printOptions/>
  <pageMargins left="0.5905511811023623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showGridLines="0" workbookViewId="0" topLeftCell="A1">
      <selection activeCell="A10" sqref="A10"/>
    </sheetView>
  </sheetViews>
  <sheetFormatPr defaultColWidth="9.00390625" defaultRowHeight="18" customHeight="1"/>
  <cols>
    <col min="1" max="1" width="9.625" style="1" customWidth="1"/>
    <col min="2" max="10" width="8.125" style="1" customWidth="1"/>
    <col min="11" max="12" width="9.125" style="1" customWidth="1"/>
    <col min="13" max="16384" width="9.00390625" style="1" customWidth="1"/>
  </cols>
  <sheetData>
    <row r="1" spans="1:2" ht="18" customHeight="1">
      <c r="A1" s="56" t="s">
        <v>31</v>
      </c>
      <c r="B1" s="57"/>
    </row>
    <row r="3" spans="1:11" ht="18" customHeight="1">
      <c r="A3" s="3" t="s">
        <v>15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ht="48" customHeight="1">
      <c r="A4" s="4" t="s">
        <v>19</v>
      </c>
      <c r="B4" s="2" t="s">
        <v>73</v>
      </c>
      <c r="C4" s="9" t="s">
        <v>74</v>
      </c>
      <c r="D4" s="2" t="s">
        <v>75</v>
      </c>
      <c r="E4" s="2" t="s">
        <v>16</v>
      </c>
      <c r="F4" s="2" t="s">
        <v>17</v>
      </c>
      <c r="G4" s="9" t="s">
        <v>76</v>
      </c>
      <c r="H4" s="9" t="s">
        <v>18</v>
      </c>
      <c r="I4" s="2" t="s">
        <v>77</v>
      </c>
      <c r="J4" s="9" t="s">
        <v>78</v>
      </c>
      <c r="K4" s="50" t="s">
        <v>90</v>
      </c>
      <c r="L4" s="49" t="s">
        <v>92</v>
      </c>
    </row>
    <row r="5" spans="1:12" ht="18" customHeight="1">
      <c r="A5" s="6" t="s">
        <v>100</v>
      </c>
      <c r="B5" s="25">
        <v>713</v>
      </c>
      <c r="C5" s="20">
        <v>31</v>
      </c>
      <c r="D5" s="20">
        <v>51</v>
      </c>
      <c r="E5" s="20">
        <v>234</v>
      </c>
      <c r="F5" s="20">
        <v>35</v>
      </c>
      <c r="G5" s="20">
        <v>285</v>
      </c>
      <c r="H5" s="20">
        <v>3</v>
      </c>
      <c r="I5" s="20">
        <v>15</v>
      </c>
      <c r="J5" s="20">
        <v>10</v>
      </c>
      <c r="K5" s="24">
        <v>41</v>
      </c>
      <c r="L5" s="19">
        <v>8</v>
      </c>
    </row>
    <row r="6" spans="1:12" ht="18" customHeight="1">
      <c r="A6" s="17" t="s">
        <v>104</v>
      </c>
      <c r="B6" s="25">
        <v>705</v>
      </c>
      <c r="C6" s="20">
        <v>32</v>
      </c>
      <c r="D6" s="20">
        <v>33</v>
      </c>
      <c r="E6" s="20">
        <v>301</v>
      </c>
      <c r="F6" s="20">
        <v>26</v>
      </c>
      <c r="G6" s="20">
        <v>210</v>
      </c>
      <c r="H6" s="20">
        <v>1</v>
      </c>
      <c r="I6" s="20">
        <v>19</v>
      </c>
      <c r="J6" s="20">
        <v>7</v>
      </c>
      <c r="K6" s="24">
        <v>66</v>
      </c>
      <c r="L6" s="52">
        <v>10</v>
      </c>
    </row>
    <row r="7" spans="1:12" s="35" customFormat="1" ht="18" customHeight="1">
      <c r="A7" s="32" t="s">
        <v>105</v>
      </c>
      <c r="B7" s="38">
        <v>551</v>
      </c>
      <c r="C7" s="37">
        <v>27</v>
      </c>
      <c r="D7" s="37">
        <v>30</v>
      </c>
      <c r="E7" s="37">
        <v>106</v>
      </c>
      <c r="F7" s="37">
        <v>20</v>
      </c>
      <c r="G7" s="37">
        <v>176</v>
      </c>
      <c r="H7" s="37">
        <v>4</v>
      </c>
      <c r="I7" s="37">
        <v>15</v>
      </c>
      <c r="J7" s="37">
        <v>83</v>
      </c>
      <c r="K7" s="36">
        <v>83</v>
      </c>
      <c r="L7" s="47">
        <v>7</v>
      </c>
    </row>
    <row r="8" spans="1:11" ht="18" customHeight="1">
      <c r="A8" s="63" t="s">
        <v>91</v>
      </c>
      <c r="B8" s="63"/>
      <c r="C8" s="63"/>
      <c r="D8" s="64"/>
      <c r="E8" s="64"/>
      <c r="F8" s="64"/>
      <c r="G8" s="64"/>
      <c r="H8" s="64"/>
      <c r="I8" s="64"/>
      <c r="J8" s="64"/>
      <c r="K8" s="64"/>
    </row>
  </sheetData>
  <mergeCells count="2">
    <mergeCell ref="A1:B1"/>
    <mergeCell ref="A8:K8"/>
  </mergeCells>
  <printOptions/>
  <pageMargins left="0.5905511811023623" right="0" top="0" bottom="0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D13" sqref="D13"/>
    </sheetView>
  </sheetViews>
  <sheetFormatPr defaultColWidth="9.00390625" defaultRowHeight="18" customHeight="1"/>
  <cols>
    <col min="1" max="1" width="9.625" style="1" customWidth="1"/>
    <col min="2" max="6" width="13.125" style="1" customWidth="1"/>
    <col min="7" max="7" width="13.00390625" style="1" customWidth="1"/>
    <col min="8" max="16384" width="9.00390625" style="1" customWidth="1"/>
  </cols>
  <sheetData>
    <row r="1" spans="1:2" ht="18" customHeight="1">
      <c r="A1" s="56" t="s">
        <v>31</v>
      </c>
      <c r="B1" s="57"/>
    </row>
    <row r="3" s="3" customFormat="1" ht="18" customHeight="1">
      <c r="A3" s="3" t="s">
        <v>79</v>
      </c>
    </row>
    <row r="4" spans="1:7" s="3" customFormat="1" ht="18" customHeight="1">
      <c r="A4" s="62" t="s">
        <v>19</v>
      </c>
      <c r="B4" s="60" t="s">
        <v>80</v>
      </c>
      <c r="C4" s="61" t="s">
        <v>81</v>
      </c>
      <c r="D4" s="61" t="s">
        <v>82</v>
      </c>
      <c r="E4" s="65"/>
      <c r="F4" s="65"/>
      <c r="G4" s="45"/>
    </row>
    <row r="5" spans="1:7" s="3" customFormat="1" ht="21" customHeight="1">
      <c r="A5" s="62"/>
      <c r="B5" s="60"/>
      <c r="C5" s="60"/>
      <c r="D5" s="30" t="s">
        <v>83</v>
      </c>
      <c r="E5" s="31" t="s">
        <v>84</v>
      </c>
      <c r="F5" s="31" t="s">
        <v>85</v>
      </c>
      <c r="G5" s="5" t="s">
        <v>89</v>
      </c>
    </row>
    <row r="6" spans="1:7" s="3" customFormat="1" ht="18" customHeight="1">
      <c r="A6" s="6" t="s">
        <v>100</v>
      </c>
      <c r="B6" s="22">
        <v>2165</v>
      </c>
      <c r="C6" s="18">
        <v>1892</v>
      </c>
      <c r="D6" s="18">
        <v>126</v>
      </c>
      <c r="E6" s="18">
        <v>30</v>
      </c>
      <c r="F6" s="18">
        <v>83</v>
      </c>
      <c r="G6" s="48">
        <v>34</v>
      </c>
    </row>
    <row r="7" spans="1:7" s="3" customFormat="1" ht="18" customHeight="1">
      <c r="A7" s="17" t="s">
        <v>104</v>
      </c>
      <c r="B7" s="22">
        <v>1445</v>
      </c>
      <c r="C7" s="18">
        <v>1286</v>
      </c>
      <c r="D7" s="18">
        <v>80</v>
      </c>
      <c r="E7" s="18">
        <v>13</v>
      </c>
      <c r="F7" s="18">
        <v>52</v>
      </c>
      <c r="G7" s="48">
        <v>14</v>
      </c>
    </row>
    <row r="8" spans="1:7" s="35" customFormat="1" ht="18" customHeight="1">
      <c r="A8" s="32" t="s">
        <v>105</v>
      </c>
      <c r="B8" s="33">
        <v>1247</v>
      </c>
      <c r="C8" s="34">
        <v>1108</v>
      </c>
      <c r="D8" s="34">
        <v>76</v>
      </c>
      <c r="E8" s="34">
        <v>12</v>
      </c>
      <c r="F8" s="34">
        <v>39</v>
      </c>
      <c r="G8" s="46">
        <v>12</v>
      </c>
    </row>
    <row r="9" s="3" customFormat="1" ht="18" customHeight="1"/>
  </sheetData>
  <mergeCells count="5">
    <mergeCell ref="D4:F4"/>
    <mergeCell ref="A1:B1"/>
    <mergeCell ref="A4:A5"/>
    <mergeCell ref="B4:B5"/>
    <mergeCell ref="C4:C5"/>
  </mergeCells>
  <printOptions/>
  <pageMargins left="0.5905511811023623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IKR</dc:creator>
  <cp:keywords/>
  <dc:description/>
  <cp:lastModifiedBy>user1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