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3915" windowWidth="8820" windowHeight="2610" activeTab="0"/>
  </bookViews>
  <sheets>
    <sheet name="61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<sst xmlns="http://schemas.openxmlformats.org/spreadsheetml/2006/main" count="44" uniqueCount="30">
  <si>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（単位：千円）</t>
  </si>
  <si>
    <t>区　　　　　　分</t>
  </si>
  <si>
    <t>調 定 額</t>
  </si>
  <si>
    <t>収 入 額</t>
  </si>
  <si>
    <t>総額</t>
  </si>
  <si>
    <t>都民税</t>
  </si>
  <si>
    <t>（個　人）</t>
  </si>
  <si>
    <t>（法　人）</t>
  </si>
  <si>
    <t>事業税</t>
  </si>
  <si>
    <t>不動産取得税</t>
  </si>
  <si>
    <t>特別地方消費税</t>
  </si>
  <si>
    <t>自動車税</t>
  </si>
  <si>
    <t>自動車取得税</t>
  </si>
  <si>
    <t>固定資産税（償却資産）</t>
  </si>
  <si>
    <t>特別土地保有税</t>
  </si>
  <si>
    <t>軽油引取税</t>
  </si>
  <si>
    <t>事業所税</t>
  </si>
  <si>
    <t>滞納繰越分</t>
  </si>
  <si>
    <t>注：収入額については､還付未済額を含む</t>
  </si>
  <si>
    <t>資料：東京都豊島都税事務所</t>
  </si>
  <si>
    <r>
      <t>調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定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額</t>
    </r>
  </si>
  <si>
    <r>
      <t>収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入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額</t>
    </r>
  </si>
  <si>
    <r>
      <t>固定資産税（土地・家屋）</t>
    </r>
    <r>
      <rPr>
        <sz val="10"/>
        <rFont val="Times New Roman"/>
        <family val="1"/>
      </rPr>
      <t xml:space="preserve">
</t>
    </r>
    <r>
      <rPr>
        <sz val="10"/>
        <rFont val="ＭＳ Ｐ明朝"/>
        <family val="1"/>
      </rPr>
      <t>・都市計画税</t>
    </r>
  </si>
  <si>
    <t>財政・税務　　141</t>
  </si>
  <si>
    <t>平成 16年 度</t>
  </si>
  <si>
    <r>
      <t>６１　都税の税目別調定額及び収入額</t>
    </r>
    <r>
      <rPr>
        <b/>
        <sz val="14"/>
        <rFont val="Times New Roman"/>
        <family val="1"/>
      </rPr>
      <t xml:space="preserve">  </t>
    </r>
    <r>
      <rPr>
        <sz val="10"/>
        <rFont val="ＭＳ Ｐ明朝"/>
        <family val="1"/>
      </rPr>
      <t>（平成</t>
    </r>
    <r>
      <rPr>
        <sz val="10"/>
        <rFont val="Times New Roman"/>
        <family val="1"/>
      </rPr>
      <t>15</t>
    </r>
    <r>
      <rPr>
        <sz val="10"/>
        <rFont val="ＭＳ Ｐ明朝"/>
        <family val="1"/>
      </rPr>
      <t>～</t>
    </r>
    <r>
      <rPr>
        <sz val="10"/>
        <rFont val="Times New Roman"/>
        <family val="1"/>
      </rPr>
      <t>17</t>
    </r>
    <r>
      <rPr>
        <sz val="10"/>
        <rFont val="ＭＳ Ｐ明朝"/>
        <family val="1"/>
      </rPr>
      <t>年度）</t>
    </r>
  </si>
  <si>
    <r>
      <t>平成</t>
    </r>
    <r>
      <rPr>
        <sz val="10"/>
        <rFont val="Times New Roman"/>
        <family val="1"/>
      </rPr>
      <t xml:space="preserve"> 15</t>
    </r>
    <r>
      <rPr>
        <sz val="10"/>
        <rFont val="ＭＳ Ｐ明朝"/>
        <family val="1"/>
      </rPr>
      <t>年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>度</t>
    </r>
  </si>
  <si>
    <t>-</t>
  </si>
  <si>
    <t>平成 17年 度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</si>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</sst>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\(#,##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0"/>
      <name val="ＭＳ Ｐ明朝"/>
      <family val="1"/>
    </font>
    <font>
      <sz val="10"/>
      <name val="Times New Roman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4"/>
      <name val="Times New Roman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38"/>
      <name val="ＭＳ Ｐ明朝"/>
      <family val="1"/>
    </font>
    <font>
      <sz val="3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176" fontId="3" fillId="0" borderId="0" xfId="0" applyNumberFormat="1" applyFont="1" applyAlignment="1" quotePrefix="1">
      <alignment horizontal="right" vertical="center"/>
    </xf>
    <xf numFmtId="176" fontId="9" fillId="0" borderId="0" xfId="0" applyNumberFormat="1" applyFont="1" applyAlignment="1" quotePrefix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 wrapText="1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2" width="1.625" style="1" customWidth="1"/>
    <col min="3" max="3" width="9.625" style="1" customWidth="1"/>
    <col min="4" max="4" width="1.625" style="1" customWidth="1"/>
    <col min="5" max="10" width="11.625" style="1" customWidth="1"/>
    <col min="11" max="16384" width="9.00390625" style="1" customWidth="1"/>
  </cols>
  <sheetData>
    <row r="1" ht="15">
      <c r="J1" s="31" t="s">
        <v>23</v>
      </c>
    </row>
    <row r="3" spans="1:10" ht="15" customHeight="1">
      <c r="A3" s="34" t="s">
        <v>25</v>
      </c>
      <c r="B3" s="35"/>
      <c r="C3" s="35"/>
      <c r="D3" s="35"/>
      <c r="E3" s="35"/>
      <c r="F3" s="35"/>
      <c r="G3" s="35"/>
      <c r="H3" s="35"/>
      <c r="I3" s="35"/>
      <c r="J3" s="35"/>
    </row>
    <row r="5" ht="15">
      <c r="A5" s="6" t="s">
        <v>0</v>
      </c>
    </row>
    <row r="6" spans="1:10" s="2" customFormat="1" ht="12.75">
      <c r="A6" s="39" t="s">
        <v>1</v>
      </c>
      <c r="B6" s="40"/>
      <c r="C6" s="41"/>
      <c r="D6" s="7"/>
      <c r="E6" s="43" t="s">
        <v>26</v>
      </c>
      <c r="F6" s="40"/>
      <c r="G6" s="43" t="s">
        <v>24</v>
      </c>
      <c r="H6" s="44"/>
      <c r="I6" s="45" t="s">
        <v>28</v>
      </c>
      <c r="J6" s="46"/>
    </row>
    <row r="7" spans="1:10" s="2" customFormat="1" ht="15" customHeight="1">
      <c r="A7" s="42"/>
      <c r="B7" s="40"/>
      <c r="C7" s="41"/>
      <c r="D7" s="5"/>
      <c r="E7" s="8" t="s">
        <v>20</v>
      </c>
      <c r="F7" s="9" t="s">
        <v>21</v>
      </c>
      <c r="G7" s="8" t="s">
        <v>2</v>
      </c>
      <c r="H7" s="9" t="s">
        <v>3</v>
      </c>
      <c r="I7" s="32" t="s">
        <v>2</v>
      </c>
      <c r="J7" s="33" t="s">
        <v>3</v>
      </c>
    </row>
    <row r="8" spans="1:10" s="2" customFormat="1" ht="21.75" customHeight="1">
      <c r="A8" s="10"/>
      <c r="B8" s="10"/>
      <c r="C8" s="10"/>
      <c r="D8" s="7"/>
      <c r="E8" s="11"/>
      <c r="F8" s="11"/>
      <c r="G8" s="11"/>
      <c r="H8" s="11"/>
      <c r="I8" s="11"/>
      <c r="J8" s="11"/>
    </row>
    <row r="9" spans="1:10" s="2" customFormat="1" ht="21.75" customHeight="1">
      <c r="A9" s="38" t="s">
        <v>4</v>
      </c>
      <c r="B9" s="38"/>
      <c r="C9" s="38"/>
      <c r="D9" s="13"/>
      <c r="E9" s="3">
        <v>84774144</v>
      </c>
      <c r="F9" s="3">
        <v>81896558</v>
      </c>
      <c r="G9" s="3">
        <v>99338685</v>
      </c>
      <c r="H9" s="3">
        <v>96985588</v>
      </c>
      <c r="I9" s="4">
        <f>SUM(I11:I37)</f>
        <v>91288804</v>
      </c>
      <c r="J9" s="4">
        <f>SUM(J11:J37)</f>
        <v>89382765</v>
      </c>
    </row>
    <row r="10" spans="1:10" s="2" customFormat="1" ht="21.75" customHeight="1">
      <c r="A10" s="14"/>
      <c r="B10" s="14"/>
      <c r="C10" s="14"/>
      <c r="D10" s="15"/>
      <c r="E10" s="16"/>
      <c r="F10" s="16"/>
      <c r="G10" s="16"/>
      <c r="H10" s="16"/>
      <c r="I10" s="17"/>
      <c r="J10" s="17"/>
    </row>
    <row r="11" spans="1:10" s="2" customFormat="1" ht="21.75" customHeight="1">
      <c r="A11" s="12" t="s">
        <v>5</v>
      </c>
      <c r="B11" s="36"/>
      <c r="C11" s="12" t="s">
        <v>6</v>
      </c>
      <c r="D11" s="18"/>
      <c r="E11" s="3">
        <v>7401569</v>
      </c>
      <c r="F11" s="3">
        <v>7149656</v>
      </c>
      <c r="G11" s="3">
        <v>7278222</v>
      </c>
      <c r="H11" s="3">
        <v>7036331</v>
      </c>
      <c r="I11" s="4">
        <v>7420549</v>
      </c>
      <c r="J11" s="4">
        <v>7181009</v>
      </c>
    </row>
    <row r="12" spans="2:10" s="2" customFormat="1" ht="21.75" customHeight="1">
      <c r="B12" s="37"/>
      <c r="C12" s="12" t="s">
        <v>7</v>
      </c>
      <c r="D12" s="18"/>
      <c r="E12" s="16">
        <v>13672288</v>
      </c>
      <c r="F12" s="16">
        <v>13466722</v>
      </c>
      <c r="G12" s="16">
        <v>19917465</v>
      </c>
      <c r="H12" s="16">
        <v>19817364</v>
      </c>
      <c r="I12" s="17">
        <v>16961947</v>
      </c>
      <c r="J12" s="17">
        <v>16887569</v>
      </c>
    </row>
    <row r="13" spans="1:10" s="2" customFormat="1" ht="21.75" customHeight="1">
      <c r="A13" s="14"/>
      <c r="B13" s="37"/>
      <c r="D13" s="18"/>
      <c r="E13" s="19"/>
      <c r="F13" s="19"/>
      <c r="G13" s="19"/>
      <c r="H13" s="19"/>
      <c r="I13" s="20"/>
      <c r="J13" s="20"/>
    </row>
    <row r="14" spans="1:10" s="2" customFormat="1" ht="5.25" customHeight="1">
      <c r="A14" s="14"/>
      <c r="B14" s="14"/>
      <c r="C14" s="14"/>
      <c r="D14" s="18"/>
      <c r="E14" s="3"/>
      <c r="F14" s="3"/>
      <c r="G14" s="3"/>
      <c r="H14" s="3"/>
      <c r="I14" s="4"/>
      <c r="J14" s="4"/>
    </row>
    <row r="15" spans="1:10" s="2" customFormat="1" ht="21.75" customHeight="1">
      <c r="A15" s="12" t="s">
        <v>8</v>
      </c>
      <c r="B15" s="36"/>
      <c r="C15" s="12" t="s">
        <v>6</v>
      </c>
      <c r="D15" s="18"/>
      <c r="E15" s="3">
        <v>1483013</v>
      </c>
      <c r="F15" s="3">
        <v>1450948</v>
      </c>
      <c r="G15" s="3">
        <v>1454144</v>
      </c>
      <c r="H15" s="3">
        <v>1434951</v>
      </c>
      <c r="I15" s="4">
        <v>1398773</v>
      </c>
      <c r="J15" s="4">
        <v>1371224</v>
      </c>
    </row>
    <row r="16" spans="2:10" s="2" customFormat="1" ht="21.75" customHeight="1">
      <c r="B16" s="37"/>
      <c r="C16" s="12" t="s">
        <v>7</v>
      </c>
      <c r="D16" s="18"/>
      <c r="E16" s="16">
        <v>17668492</v>
      </c>
      <c r="F16" s="16">
        <v>17473322</v>
      </c>
      <c r="G16" s="16">
        <v>27475595</v>
      </c>
      <c r="H16" s="16">
        <v>27443049</v>
      </c>
      <c r="I16" s="17">
        <v>23341617</v>
      </c>
      <c r="J16" s="17">
        <v>23310936</v>
      </c>
    </row>
    <row r="17" spans="1:10" s="2" customFormat="1" ht="21.75" customHeight="1">
      <c r="A17" s="14"/>
      <c r="B17" s="37"/>
      <c r="D17" s="18"/>
      <c r="E17" s="19"/>
      <c r="F17" s="19"/>
      <c r="G17" s="19"/>
      <c r="H17" s="19"/>
      <c r="I17" s="20"/>
      <c r="J17" s="20"/>
    </row>
    <row r="18" spans="1:10" s="2" customFormat="1" ht="5.25" customHeight="1">
      <c r="A18" s="21"/>
      <c r="B18" s="21"/>
      <c r="C18" s="21"/>
      <c r="D18" s="18"/>
      <c r="E18" s="16"/>
      <c r="F18" s="16"/>
      <c r="G18" s="16"/>
      <c r="H18" s="16"/>
      <c r="I18" s="17"/>
      <c r="J18" s="17"/>
    </row>
    <row r="19" spans="1:10" s="2" customFormat="1" ht="21.75" customHeight="1">
      <c r="A19" s="38" t="s">
        <v>9</v>
      </c>
      <c r="B19" s="47"/>
      <c r="C19" s="47"/>
      <c r="D19" s="15"/>
      <c r="E19" s="3">
        <v>1922517</v>
      </c>
      <c r="F19" s="3">
        <v>1835286</v>
      </c>
      <c r="G19" s="3">
        <v>1784682</v>
      </c>
      <c r="H19" s="3">
        <v>1726797</v>
      </c>
      <c r="I19" s="4">
        <v>2050210</v>
      </c>
      <c r="J19" s="4">
        <v>1988697</v>
      </c>
    </row>
    <row r="20" spans="1:10" s="2" customFormat="1" ht="21.75" customHeight="1">
      <c r="A20" s="14"/>
      <c r="B20" s="14"/>
      <c r="C20" s="14"/>
      <c r="D20" s="15"/>
      <c r="E20" s="3"/>
      <c r="F20" s="3"/>
      <c r="G20" s="3"/>
      <c r="H20" s="3"/>
      <c r="I20" s="4"/>
      <c r="J20" s="4"/>
    </row>
    <row r="21" spans="1:10" s="2" customFormat="1" ht="21.75" customHeight="1">
      <c r="A21" s="38" t="s">
        <v>10</v>
      </c>
      <c r="B21" s="47"/>
      <c r="C21" s="47"/>
      <c r="D21" s="15"/>
      <c r="E21" s="22" t="s">
        <v>27</v>
      </c>
      <c r="F21" s="22" t="s">
        <v>27</v>
      </c>
      <c r="G21" s="22" t="s">
        <v>27</v>
      </c>
      <c r="H21" s="22" t="s">
        <v>27</v>
      </c>
      <c r="I21" s="25" t="s">
        <v>29</v>
      </c>
      <c r="J21" s="25" t="s">
        <v>29</v>
      </c>
    </row>
    <row r="22" spans="1:12" s="2" customFormat="1" ht="21.75" customHeight="1">
      <c r="A22" s="14"/>
      <c r="B22" s="14"/>
      <c r="C22" s="14"/>
      <c r="D22" s="15"/>
      <c r="E22" s="3"/>
      <c r="F22" s="3"/>
      <c r="G22" s="3"/>
      <c r="H22" s="3"/>
      <c r="I22" s="4"/>
      <c r="J22" s="4"/>
      <c r="L22"/>
    </row>
    <row r="23" spans="1:10" s="2" customFormat="1" ht="21.75" customHeight="1">
      <c r="A23" s="38" t="s">
        <v>11</v>
      </c>
      <c r="B23" s="47"/>
      <c r="C23" s="47"/>
      <c r="D23" s="15"/>
      <c r="E23" s="3">
        <v>110720</v>
      </c>
      <c r="F23" s="3">
        <v>78862</v>
      </c>
      <c r="G23" s="3">
        <v>95104</v>
      </c>
      <c r="H23" s="3">
        <v>67619</v>
      </c>
      <c r="I23" s="4">
        <v>92254</v>
      </c>
      <c r="J23" s="4">
        <v>67725</v>
      </c>
    </row>
    <row r="24" spans="1:10" s="2" customFormat="1" ht="21.75" customHeight="1">
      <c r="A24" s="14"/>
      <c r="B24" s="14"/>
      <c r="C24" s="14"/>
      <c r="D24" s="15"/>
      <c r="E24" s="3"/>
      <c r="F24" s="3"/>
      <c r="G24" s="3"/>
      <c r="H24" s="3"/>
      <c r="I24" s="4"/>
      <c r="J24" s="4"/>
    </row>
    <row r="25" spans="1:10" s="2" customFormat="1" ht="21.75" customHeight="1">
      <c r="A25" s="38" t="s">
        <v>12</v>
      </c>
      <c r="B25" s="47"/>
      <c r="C25" s="47"/>
      <c r="D25" s="15"/>
      <c r="E25" s="22">
        <v>122</v>
      </c>
      <c r="F25" s="22">
        <v>27</v>
      </c>
      <c r="G25" s="22">
        <v>0</v>
      </c>
      <c r="H25" s="22">
        <v>0</v>
      </c>
      <c r="I25" s="23">
        <v>0</v>
      </c>
      <c r="J25" s="23">
        <v>0</v>
      </c>
    </row>
    <row r="26" spans="1:10" s="2" customFormat="1" ht="21.75" customHeight="1">
      <c r="A26" s="12"/>
      <c r="B26" s="14"/>
      <c r="C26" s="14"/>
      <c r="D26" s="15"/>
      <c r="E26" s="3"/>
      <c r="F26" s="24"/>
      <c r="G26" s="3"/>
      <c r="H26" s="24"/>
      <c r="I26" s="4"/>
      <c r="J26" s="25"/>
    </row>
    <row r="27" spans="1:10" s="2" customFormat="1" ht="30" customHeight="1">
      <c r="A27" s="48" t="s">
        <v>22</v>
      </c>
      <c r="B27" s="47"/>
      <c r="C27" s="47"/>
      <c r="D27" s="15"/>
      <c r="E27" s="3">
        <v>29914609</v>
      </c>
      <c r="F27" s="3">
        <v>29507204</v>
      </c>
      <c r="G27" s="3">
        <v>30012093</v>
      </c>
      <c r="H27" s="3">
        <v>29655682</v>
      </c>
      <c r="I27" s="4">
        <v>29371131</v>
      </c>
      <c r="J27" s="4">
        <v>29075049</v>
      </c>
    </row>
    <row r="28" spans="1:10" s="2" customFormat="1" ht="21.75" customHeight="1">
      <c r="A28" s="26"/>
      <c r="B28" s="14"/>
      <c r="C28" s="14"/>
      <c r="D28" s="15"/>
      <c r="E28" s="3"/>
      <c r="F28" s="3"/>
      <c r="G28" s="3"/>
      <c r="H28" s="3"/>
      <c r="I28" s="4"/>
      <c r="J28" s="4"/>
    </row>
    <row r="29" spans="1:10" s="2" customFormat="1" ht="21.75" customHeight="1">
      <c r="A29" s="38" t="s">
        <v>13</v>
      </c>
      <c r="B29" s="47"/>
      <c r="C29" s="47"/>
      <c r="D29" s="15"/>
      <c r="E29" s="3">
        <v>4661102</v>
      </c>
      <c r="F29" s="3">
        <v>4645707</v>
      </c>
      <c r="G29" s="3">
        <v>4348587</v>
      </c>
      <c r="H29" s="3">
        <v>4333352</v>
      </c>
      <c r="I29" s="4">
        <v>4185551</v>
      </c>
      <c r="J29" s="4">
        <v>4178991</v>
      </c>
    </row>
    <row r="30" spans="1:10" s="2" customFormat="1" ht="21.75" customHeight="1">
      <c r="A30" s="14"/>
      <c r="B30" s="14"/>
      <c r="C30" s="14"/>
      <c r="D30" s="15"/>
      <c r="E30" s="3"/>
      <c r="F30" s="3"/>
      <c r="G30" s="3"/>
      <c r="H30" s="3"/>
      <c r="I30" s="4"/>
      <c r="J30" s="4"/>
    </row>
    <row r="31" spans="1:10" s="2" customFormat="1" ht="21.75" customHeight="1">
      <c r="A31" s="38" t="s">
        <v>14</v>
      </c>
      <c r="B31" s="47"/>
      <c r="C31" s="47"/>
      <c r="D31" s="15"/>
      <c r="E31" s="22">
        <v>259265</v>
      </c>
      <c r="F31" s="24">
        <v>259265</v>
      </c>
      <c r="G31" s="3">
        <v>0</v>
      </c>
      <c r="H31" s="3">
        <v>0</v>
      </c>
      <c r="I31" s="4">
        <v>0</v>
      </c>
      <c r="J31" s="4">
        <v>0</v>
      </c>
    </row>
    <row r="32" spans="1:10" s="2" customFormat="1" ht="21.75" customHeight="1">
      <c r="A32" s="14"/>
      <c r="B32" s="14"/>
      <c r="C32" s="14"/>
      <c r="D32" s="15"/>
      <c r="E32" s="3"/>
      <c r="F32" s="3"/>
      <c r="G32" s="3"/>
      <c r="H32" s="3"/>
      <c r="I32" s="4"/>
      <c r="J32" s="4"/>
    </row>
    <row r="33" spans="1:10" s="2" customFormat="1" ht="21.75" customHeight="1">
      <c r="A33" s="38" t="s">
        <v>15</v>
      </c>
      <c r="B33" s="47"/>
      <c r="C33" s="47"/>
      <c r="D33" s="15"/>
      <c r="E33" s="22" t="s">
        <v>27</v>
      </c>
      <c r="F33" s="22" t="s">
        <v>27</v>
      </c>
      <c r="G33" s="22" t="s">
        <v>27</v>
      </c>
      <c r="H33" s="22" t="s">
        <v>27</v>
      </c>
      <c r="I33" s="25" t="s">
        <v>29</v>
      </c>
      <c r="J33" s="25" t="s">
        <v>29</v>
      </c>
    </row>
    <row r="34" spans="1:10" s="2" customFormat="1" ht="21.75" customHeight="1">
      <c r="A34" s="14"/>
      <c r="B34" s="14"/>
      <c r="C34" s="14"/>
      <c r="D34" s="15"/>
      <c r="E34" s="3"/>
      <c r="F34" s="3"/>
      <c r="G34" s="3"/>
      <c r="H34" s="3"/>
      <c r="I34" s="4"/>
      <c r="J34" s="4"/>
    </row>
    <row r="35" spans="1:10" s="2" customFormat="1" ht="21.75" customHeight="1">
      <c r="A35" s="38" t="s">
        <v>16</v>
      </c>
      <c r="B35" s="47"/>
      <c r="C35" s="47"/>
      <c r="D35" s="15"/>
      <c r="E35" s="3">
        <v>5070397</v>
      </c>
      <c r="F35" s="3">
        <v>5058656</v>
      </c>
      <c r="G35" s="3">
        <v>4650031</v>
      </c>
      <c r="H35" s="3">
        <v>4637936</v>
      </c>
      <c r="I35" s="4">
        <v>4610916</v>
      </c>
      <c r="J35" s="4">
        <v>4607149</v>
      </c>
    </row>
    <row r="36" spans="1:10" s="2" customFormat="1" ht="21.75" customHeight="1">
      <c r="A36" s="14"/>
      <c r="B36" s="14"/>
      <c r="C36" s="14"/>
      <c r="D36" s="15"/>
      <c r="E36" s="3"/>
      <c r="F36" s="3"/>
      <c r="G36" s="3"/>
      <c r="H36" s="3"/>
      <c r="I36" s="4"/>
      <c r="J36" s="4"/>
    </row>
    <row r="37" spans="1:10" s="2" customFormat="1" ht="21.75" customHeight="1">
      <c r="A37" s="38" t="s">
        <v>17</v>
      </c>
      <c r="B37" s="47"/>
      <c r="C37" s="47"/>
      <c r="D37" s="15"/>
      <c r="E37" s="3">
        <v>2610050</v>
      </c>
      <c r="F37" s="3">
        <v>970903</v>
      </c>
      <c r="G37" s="3">
        <v>2322762</v>
      </c>
      <c r="H37" s="3">
        <v>832507</v>
      </c>
      <c r="I37" s="4">
        <v>1855856</v>
      </c>
      <c r="J37" s="4">
        <v>714416</v>
      </c>
    </row>
    <row r="38" spans="1:10" s="2" customFormat="1" ht="21.75" customHeight="1">
      <c r="A38" s="27"/>
      <c r="B38" s="27"/>
      <c r="C38" s="27"/>
      <c r="D38" s="28"/>
      <c r="E38" s="29"/>
      <c r="F38" s="29"/>
      <c r="G38" s="30"/>
      <c r="H38" s="30"/>
      <c r="I38" s="29"/>
      <c r="J38" s="29"/>
    </row>
    <row r="39" s="2" customFormat="1" ht="15" customHeight="1">
      <c r="A39" s="19" t="s">
        <v>18</v>
      </c>
    </row>
    <row r="40" s="2" customFormat="1" ht="15" customHeight="1">
      <c r="A40" s="19" t="s">
        <v>19</v>
      </c>
    </row>
  </sheetData>
  <mergeCells count="18">
    <mergeCell ref="A35:C35"/>
    <mergeCell ref="A37:C37"/>
    <mergeCell ref="A33:C33"/>
    <mergeCell ref="A27:C27"/>
    <mergeCell ref="A29:C29"/>
    <mergeCell ref="A31:C31"/>
    <mergeCell ref="A19:C19"/>
    <mergeCell ref="A21:C21"/>
    <mergeCell ref="A23:C23"/>
    <mergeCell ref="A25:C25"/>
    <mergeCell ref="A3:J3"/>
    <mergeCell ref="B11:B13"/>
    <mergeCell ref="B15:B17"/>
    <mergeCell ref="A9:C9"/>
    <mergeCell ref="A6:C7"/>
    <mergeCell ref="E6:F6"/>
    <mergeCell ref="G6:H6"/>
    <mergeCell ref="I6:J6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