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8550" activeTab="0"/>
  </bookViews>
  <sheets>
    <sheet name="私鉄駅乗降" sheetId="1" r:id="rId1"/>
  </sheets>
  <definedNames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<sst xmlns="http://schemas.openxmlformats.org/spreadsheetml/2006/main" count="81" uniqueCount="43">
  <si>
    <t>池袋</t>
  </si>
  <si>
    <t>椎名町</t>
  </si>
  <si>
    <t>東長崎</t>
  </si>
  <si>
    <t>北池袋</t>
  </si>
  <si>
    <t>下板橋</t>
  </si>
  <si>
    <t>駅</t>
  </si>
  <si>
    <t>路線</t>
  </si>
  <si>
    <t>西武
池袋線</t>
  </si>
  <si>
    <t>東武
東上線</t>
  </si>
  <si>
    <t>要町</t>
  </si>
  <si>
    <t>千川</t>
  </si>
  <si>
    <t>東池袋</t>
  </si>
  <si>
    <t>新大塚</t>
  </si>
  <si>
    <t>東京メトロ</t>
  </si>
  <si>
    <t>丸ノ内線</t>
  </si>
  <si>
    <t>大江戸線</t>
  </si>
  <si>
    <t>都営</t>
  </si>
  <si>
    <t>JR・山手線</t>
  </si>
  <si>
    <t>池袋</t>
  </si>
  <si>
    <t>－</t>
  </si>
  <si>
    <t>巣鴨</t>
  </si>
  <si>
    <t>－</t>
  </si>
  <si>
    <t>大塚</t>
  </si>
  <si>
    <t>－</t>
  </si>
  <si>
    <t>駒込</t>
  </si>
  <si>
    <t>－</t>
  </si>
  <si>
    <t>目白</t>
  </si>
  <si>
    <t>－</t>
  </si>
  <si>
    <t>－</t>
  </si>
  <si>
    <t>丸ノ内線
有楽町線</t>
  </si>
  <si>
    <t>南北線</t>
  </si>
  <si>
    <t>有楽町線</t>
  </si>
  <si>
    <t>三田線</t>
  </si>
  <si>
    <t>西巣鴨</t>
  </si>
  <si>
    <t>落合南長崎</t>
  </si>
  <si>
    <t>資料：各事業者のホームページ　</t>
  </si>
  <si>
    <t>一日平均
乗降人員</t>
  </si>
  <si>
    <t>一日平均
乗車人員</t>
  </si>
  <si>
    <t>一日平均
降車人員</t>
  </si>
  <si>
    <t>19年度</t>
  </si>
  <si>
    <t>18年度</t>
  </si>
  <si>
    <t>増減</t>
  </si>
  <si>
    <t>９　駅別一日の平均乗降車人員（18・19年度）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</si>
</sst>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;\-#\ ##0"/>
    <numFmt numFmtId="178" formatCode="#\ ###\ ##0;\-#\ ###\ ##0"/>
    <numFmt numFmtId="179" formatCode="#,##0.0;[Red]\-#,##0.0"/>
    <numFmt numFmtId="180" formatCode="##\ ###\ ##0_ ;\(#\ ###\ ##0\)"/>
    <numFmt numFmtId="181" formatCode="0.0_);[Red]\(0.0\)"/>
    <numFmt numFmtId="182" formatCode="#,##0.0_ ;[Red]\-#,##0.0\ "/>
    <numFmt numFmtId="183" formatCode="#\ ###\ ###;\-#\ ###\ ###"/>
    <numFmt numFmtId="184" formatCode="0.\ "/>
    <numFmt numFmtId="185" formatCode="#\ ##0.0"/>
    <numFmt numFmtId="186" formatCode="0_ "/>
    <numFmt numFmtId="187" formatCode="#\ ###\ ###\ ##0;\-#\ ###\ ##0"/>
    <numFmt numFmtId="188" formatCode="0_);[Red]\(0\)"/>
    <numFmt numFmtId="189" formatCode="[$-411]ge\.m\.d;@"/>
    <numFmt numFmtId="190" formatCode="#,##0,"/>
    <numFmt numFmtId="191" formatCode="&quot;r &quot;#\ ##0"/>
    <numFmt numFmtId="192" formatCode="#\ ##0"/>
    <numFmt numFmtId="193" formatCode="#\ ###\ ###\ ##0\ "/>
    <numFmt numFmtId="194" formatCode="#\ ##0.0;[Red]\-#,##0.0"/>
    <numFmt numFmtId="195" formatCode="#\ ###\ ##0;\-#\ ###\ ##0;&quot;－&quot;"/>
    <numFmt numFmtId="196" formatCode="0.0_ "/>
    <numFmt numFmtId="197" formatCode="#.0\ ###\ ##0;\-#.0\ ###\ ##0"/>
    <numFmt numFmtId="198" formatCode="#.\ ###\ ##0;\-#.\ ###\ ##0"/>
    <numFmt numFmtId="199" formatCode=".\ ###\ ##0;\-.\ ###\ ##00;00000000000000000000000000000000"/>
    <numFmt numFmtId="200" formatCode="0.00_ "/>
    <numFmt numFmtId="201" formatCode="&quot;r&quot;\ #,##0.0;[Red]\-#,##0.0"/>
    <numFmt numFmtId="202" formatCode="&quot;r&quot;\ #\ ###\ ##0;\-#\ ###\ ##0"/>
    <numFmt numFmtId="203" formatCode="&quot;&quot;\ #\ ###\ ##0;\-#\ ###\ ##0"/>
    <numFmt numFmtId="204" formatCode="#\ ###\ ##0"/>
    <numFmt numFmtId="205" formatCode="#,##0_ ;[Red]\-#,##0\ "/>
    <numFmt numFmtId="206" formatCode="0_ ;[Red]\-0\ "/>
    <numFmt numFmtId="207" formatCode="#,##0.0_ "/>
    <numFmt numFmtId="208" formatCode="#,##0_ "/>
    <numFmt numFmtId="209" formatCode="#\ ###\ ###\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0.0000_ "/>
    <numFmt numFmtId="215" formatCode="0.000_ "/>
    <numFmt numFmtId="216" formatCode="#,##0_);[Red]\(#,##0\)"/>
    <numFmt numFmtId="217" formatCode="#,##0;&quot;▲ &quot;#,##0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216" fontId="7" fillId="0" borderId="0" xfId="0" applyNumberFormat="1" applyFont="1" applyAlignment="1">
      <alignment horizontal="left" vertical="center"/>
    </xf>
    <xf numFmtId="216" fontId="7" fillId="0" borderId="0" xfId="0" applyNumberFormat="1" applyFont="1" applyAlignment="1">
      <alignment horizontal="center" vertical="center"/>
    </xf>
    <xf numFmtId="216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16" fontId="10" fillId="0" borderId="1" xfId="0" applyNumberFormat="1" applyFont="1" applyFill="1" applyBorder="1" applyAlignment="1">
      <alignment horizontal="center" vertical="center"/>
    </xf>
    <xf numFmtId="216" fontId="7" fillId="2" borderId="2" xfId="0" applyNumberFormat="1" applyFont="1" applyFill="1" applyBorder="1" applyAlignment="1">
      <alignment horizontal="center" vertical="center" wrapText="1"/>
    </xf>
    <xf numFmtId="216" fontId="7" fillId="2" borderId="1" xfId="0" applyNumberFormat="1" applyFont="1" applyFill="1" applyBorder="1" applyAlignment="1">
      <alignment horizontal="center" vertical="center" wrapText="1"/>
    </xf>
    <xf numFmtId="216" fontId="7" fillId="2" borderId="3" xfId="0" applyNumberFormat="1" applyFont="1" applyFill="1" applyBorder="1" applyAlignment="1">
      <alignment horizontal="center" vertical="center"/>
    </xf>
    <xf numFmtId="216" fontId="7" fillId="0" borderId="2" xfId="0" applyNumberFormat="1" applyFont="1" applyFill="1" applyBorder="1" applyAlignment="1">
      <alignment vertical="center" wrapText="1"/>
    </xf>
    <xf numFmtId="216" fontId="7" fillId="0" borderId="2" xfId="0" applyNumberFormat="1" applyFont="1" applyFill="1" applyBorder="1" applyAlignment="1">
      <alignment vertical="center"/>
    </xf>
    <xf numFmtId="216" fontId="7" fillId="0" borderId="4" xfId="0" applyNumberFormat="1" applyFont="1" applyBorder="1" applyAlignment="1">
      <alignment vertical="center"/>
    </xf>
    <xf numFmtId="217" fontId="7" fillId="0" borderId="1" xfId="0" applyNumberFormat="1" applyFont="1" applyBorder="1" applyAlignment="1">
      <alignment vertical="center"/>
    </xf>
    <xf numFmtId="217" fontId="8" fillId="0" borderId="1" xfId="0" applyNumberFormat="1" applyFont="1" applyBorder="1" applyAlignment="1">
      <alignment vertical="center"/>
    </xf>
    <xf numFmtId="217" fontId="7" fillId="0" borderId="1" xfId="0" applyNumberFormat="1" applyFont="1" applyBorder="1" applyAlignment="1">
      <alignment horizontal="right" vertical="center"/>
    </xf>
    <xf numFmtId="217" fontId="7" fillId="0" borderId="1" xfId="0" applyNumberFormat="1" applyFont="1" applyFill="1" applyBorder="1" applyAlignment="1">
      <alignment vertical="center" wrapText="1"/>
    </xf>
    <xf numFmtId="217" fontId="8" fillId="0" borderId="1" xfId="0" applyNumberFormat="1" applyFont="1" applyBorder="1" applyAlignment="1">
      <alignment vertical="center" wrapText="1"/>
    </xf>
    <xf numFmtId="217" fontId="7" fillId="0" borderId="2" xfId="0" applyNumberFormat="1" applyFont="1" applyFill="1" applyBorder="1" applyAlignment="1">
      <alignment vertical="center"/>
    </xf>
    <xf numFmtId="217" fontId="8" fillId="0" borderId="2" xfId="0" applyNumberFormat="1" applyFont="1" applyFill="1" applyBorder="1" applyAlignment="1">
      <alignment horizontal="right" vertical="center"/>
    </xf>
    <xf numFmtId="217" fontId="8" fillId="0" borderId="2" xfId="0" applyNumberFormat="1" applyFont="1" applyFill="1" applyBorder="1" applyAlignment="1">
      <alignment vertical="center"/>
    </xf>
    <xf numFmtId="217" fontId="7" fillId="0" borderId="2" xfId="0" applyNumberFormat="1" applyFont="1" applyFill="1" applyBorder="1" applyAlignment="1">
      <alignment horizontal="right" vertical="center"/>
    </xf>
    <xf numFmtId="217" fontId="7" fillId="0" borderId="2" xfId="0" applyNumberFormat="1" applyFont="1" applyFill="1" applyBorder="1" applyAlignment="1">
      <alignment vertical="center" wrapText="1"/>
    </xf>
    <xf numFmtId="216" fontId="7" fillId="0" borderId="5" xfId="0" applyNumberFormat="1" applyFont="1" applyBorder="1" applyAlignment="1">
      <alignment horizontal="center" vertical="center" wrapText="1"/>
    </xf>
    <xf numFmtId="216" fontId="11" fillId="0" borderId="2" xfId="0" applyNumberFormat="1" applyFont="1" applyFill="1" applyBorder="1" applyAlignment="1">
      <alignment vertical="center" wrapText="1"/>
    </xf>
    <xf numFmtId="216" fontId="7" fillId="2" borderId="2" xfId="0" applyNumberFormat="1" applyFont="1" applyFill="1" applyBorder="1" applyAlignment="1">
      <alignment horizontal="center" vertical="center" wrapText="1"/>
    </xf>
    <xf numFmtId="216" fontId="7" fillId="2" borderId="6" xfId="0" applyNumberFormat="1" applyFont="1" applyFill="1" applyBorder="1" applyAlignment="1">
      <alignment horizontal="center" vertical="center" wrapText="1"/>
    </xf>
    <xf numFmtId="216" fontId="7" fillId="2" borderId="7" xfId="0" applyNumberFormat="1" applyFont="1" applyFill="1" applyBorder="1" applyAlignment="1">
      <alignment horizontal="center" vertical="center" wrapText="1"/>
    </xf>
    <xf numFmtId="216" fontId="7" fillId="0" borderId="8" xfId="0" applyNumberFormat="1" applyFont="1" applyFill="1" applyBorder="1" applyAlignment="1">
      <alignment horizontal="center" vertical="center"/>
    </xf>
    <xf numFmtId="216" fontId="7" fillId="0" borderId="9" xfId="0" applyNumberFormat="1" applyFont="1" applyFill="1" applyBorder="1" applyAlignment="1">
      <alignment horizontal="center" vertical="center"/>
    </xf>
    <xf numFmtId="216" fontId="7" fillId="2" borderId="3" xfId="0" applyNumberFormat="1" applyFont="1" applyFill="1" applyBorder="1" applyAlignment="1">
      <alignment horizontal="center" vertical="center"/>
    </xf>
    <xf numFmtId="216" fontId="7" fillId="2" borderId="10" xfId="0" applyNumberFormat="1" applyFont="1" applyFill="1" applyBorder="1" applyAlignment="1">
      <alignment horizontal="center" vertical="center"/>
    </xf>
    <xf numFmtId="216" fontId="7" fillId="2" borderId="5" xfId="0" applyNumberFormat="1" applyFont="1" applyFill="1" applyBorder="1" applyAlignment="1">
      <alignment horizontal="center" vertical="center"/>
    </xf>
    <xf numFmtId="216" fontId="7" fillId="2" borderId="11" xfId="0" applyNumberFormat="1" applyFont="1" applyFill="1" applyBorder="1" applyAlignment="1">
      <alignment horizontal="center" vertical="center"/>
    </xf>
    <xf numFmtId="216" fontId="7" fillId="2" borderId="8" xfId="0" applyNumberFormat="1" applyFont="1" applyFill="1" applyBorder="1" applyAlignment="1">
      <alignment horizontal="center" vertical="center"/>
    </xf>
    <xf numFmtId="216" fontId="7" fillId="2" borderId="9" xfId="0" applyNumberFormat="1" applyFont="1" applyFill="1" applyBorder="1" applyAlignment="1">
      <alignment horizontal="center" vertical="center"/>
    </xf>
    <xf numFmtId="216" fontId="7" fillId="0" borderId="3" xfId="0" applyNumberFormat="1" applyFont="1" applyFill="1" applyBorder="1" applyAlignment="1">
      <alignment horizontal="center" vertical="center"/>
    </xf>
    <xf numFmtId="216" fontId="7" fillId="0" borderId="10" xfId="0" applyNumberFormat="1" applyFont="1" applyFill="1" applyBorder="1" applyAlignment="1">
      <alignment horizontal="center" vertical="center"/>
    </xf>
    <xf numFmtId="216" fontId="7" fillId="0" borderId="12" xfId="0" applyNumberFormat="1" applyFont="1" applyFill="1" applyBorder="1" applyAlignment="1">
      <alignment horizontal="center" vertical="center"/>
    </xf>
    <xf numFmtId="216" fontId="7" fillId="0" borderId="13" xfId="0" applyNumberFormat="1" applyFont="1" applyFill="1" applyBorder="1" applyAlignment="1">
      <alignment horizontal="center" vertical="center"/>
    </xf>
    <xf numFmtId="216" fontId="7" fillId="0" borderId="5" xfId="0" applyNumberFormat="1" applyFont="1" applyFill="1" applyBorder="1" applyAlignment="1">
      <alignment horizontal="center" vertical="center"/>
    </xf>
    <xf numFmtId="216" fontId="7" fillId="0" borderId="11" xfId="0" applyNumberFormat="1" applyFont="1" applyFill="1" applyBorder="1" applyAlignment="1">
      <alignment horizontal="center" vertical="center"/>
    </xf>
    <xf numFmtId="216" fontId="7" fillId="0" borderId="3" xfId="0" applyNumberFormat="1" applyFont="1" applyBorder="1" applyAlignment="1">
      <alignment horizontal="center" vertical="center" wrapText="1"/>
    </xf>
    <xf numFmtId="216" fontId="7" fillId="0" borderId="10" xfId="0" applyNumberFormat="1" applyFont="1" applyBorder="1" applyAlignment="1">
      <alignment horizontal="center" vertical="center" wrapText="1"/>
    </xf>
    <xf numFmtId="216" fontId="7" fillId="0" borderId="12" xfId="0" applyNumberFormat="1" applyFont="1" applyBorder="1" applyAlignment="1">
      <alignment horizontal="center" vertical="center" wrapText="1"/>
    </xf>
    <xf numFmtId="216" fontId="7" fillId="0" borderId="13" xfId="0" applyNumberFormat="1" applyFont="1" applyBorder="1" applyAlignment="1">
      <alignment horizontal="center" vertical="center" wrapText="1"/>
    </xf>
    <xf numFmtId="216" fontId="7" fillId="0" borderId="11" xfId="0" applyNumberFormat="1" applyFont="1" applyBorder="1" applyAlignment="1">
      <alignment horizontal="center" vertical="center" wrapText="1"/>
    </xf>
    <xf numFmtId="216" fontId="7" fillId="0" borderId="8" xfId="0" applyNumberFormat="1" applyFont="1" applyBorder="1" applyAlignment="1">
      <alignment horizontal="center" vertical="center" textRotation="255"/>
    </xf>
    <xf numFmtId="216" fontId="7" fillId="0" borderId="14" xfId="0" applyNumberFormat="1" applyFont="1" applyBorder="1" applyAlignment="1">
      <alignment horizontal="center" vertical="center" textRotation="255"/>
    </xf>
    <xf numFmtId="216" fontId="7" fillId="0" borderId="9" xfId="0" applyNumberFormat="1" applyFont="1" applyBorder="1" applyAlignment="1">
      <alignment horizontal="center" vertical="center" textRotation="255"/>
    </xf>
    <xf numFmtId="216" fontId="7" fillId="0" borderId="14" xfId="0" applyNumberFormat="1" applyFont="1" applyFill="1" applyBorder="1" applyAlignment="1">
      <alignment horizontal="center" vertical="center"/>
    </xf>
    <xf numFmtId="217" fontId="7" fillId="0" borderId="2" xfId="0" applyNumberFormat="1" applyFont="1" applyBorder="1" applyAlignment="1">
      <alignment horizontal="center" vertical="center"/>
    </xf>
    <xf numFmtId="217" fontId="7" fillId="0" borderId="6" xfId="0" applyNumberFormat="1" applyFont="1" applyBorder="1" applyAlignment="1">
      <alignment horizontal="center" vertical="center"/>
    </xf>
    <xf numFmtId="217" fontId="7" fillId="0" borderId="7" xfId="0" applyNumberFormat="1" applyFont="1" applyBorder="1" applyAlignment="1">
      <alignment horizontal="center" vertical="center"/>
    </xf>
    <xf numFmtId="216" fontId="7" fillId="2" borderId="1" xfId="0" applyNumberFormat="1" applyFont="1" applyFill="1" applyBorder="1" applyAlignment="1">
      <alignment horizontal="center" vertical="center" wrapText="1"/>
    </xf>
    <xf numFmtId="216" fontId="9" fillId="0" borderId="15" xfId="0" applyNumberFormat="1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7629525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7629525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95250</xdr:colOff>
      <xdr:row>24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762952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7629525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47625</xdr:colOff>
      <xdr:row>24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7629525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086100" y="7629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この数値を"値のみ"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7" name="Rectangle 7"/>
        <xdr:cNvSpPr>
          <a:spLocks/>
        </xdr:cNvSpPr>
      </xdr:nvSpPr>
      <xdr:spPr>
        <a:xfrm rot="5400000">
          <a:off x="3086100" y="7629525"/>
          <a:ext cx="0" cy="0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埼京線は赤羽線と分かれて集計されている。注意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4"/>
  <sheetViews>
    <sheetView tabSelected="1" workbookViewId="0" topLeftCell="A1">
      <selection activeCell="O4" sqref="O4"/>
    </sheetView>
  </sheetViews>
  <sheetFormatPr defaultColWidth="9.00390625" defaultRowHeight="13.5"/>
  <cols>
    <col min="1" max="1" width="3.125" style="2" customWidth="1"/>
    <col min="2" max="2" width="7.625" style="2" customWidth="1"/>
    <col min="3" max="5" width="7.625" style="1" customWidth="1"/>
    <col min="6" max="8" width="6.875" style="1" customWidth="1"/>
    <col min="9" max="9" width="7.625" style="1" customWidth="1"/>
    <col min="10" max="11" width="6.875" style="1" customWidth="1"/>
    <col min="12" max="12" width="7.625" style="1" customWidth="1"/>
    <col min="13" max="13" width="6.875" style="1" customWidth="1"/>
    <col min="14" max="14" width="7.625" style="1" customWidth="1"/>
    <col min="15" max="16384" width="8.875" style="1" customWidth="1"/>
  </cols>
  <sheetData>
    <row r="1" spans="1:12" ht="21" customHeight="1">
      <c r="A1" s="54" t="s">
        <v>42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30" customHeight="1">
      <c r="A2" s="29" t="s">
        <v>6</v>
      </c>
      <c r="B2" s="30"/>
      <c r="C2" s="33" t="s">
        <v>5</v>
      </c>
      <c r="D2" s="24" t="s">
        <v>36</v>
      </c>
      <c r="E2" s="25"/>
      <c r="F2" s="26"/>
      <c r="G2" s="53" t="s">
        <v>37</v>
      </c>
      <c r="H2" s="53"/>
      <c r="I2" s="53"/>
      <c r="J2" s="53" t="s">
        <v>38</v>
      </c>
      <c r="K2" s="53"/>
      <c r="L2" s="53"/>
    </row>
    <row r="3" spans="1:12" ht="30" customHeight="1">
      <c r="A3" s="31"/>
      <c r="B3" s="32"/>
      <c r="C3" s="34"/>
      <c r="D3" s="8" t="s">
        <v>39</v>
      </c>
      <c r="E3" s="8" t="s">
        <v>41</v>
      </c>
      <c r="F3" s="6" t="s">
        <v>40</v>
      </c>
      <c r="G3" s="8" t="s">
        <v>39</v>
      </c>
      <c r="H3" s="8" t="s">
        <v>41</v>
      </c>
      <c r="I3" s="6" t="s">
        <v>40</v>
      </c>
      <c r="J3" s="8" t="s">
        <v>39</v>
      </c>
      <c r="K3" s="8" t="s">
        <v>41</v>
      </c>
      <c r="L3" s="7" t="s">
        <v>40</v>
      </c>
    </row>
    <row r="4" spans="1:12" ht="24.75" customHeight="1">
      <c r="A4" s="35" t="s">
        <v>17</v>
      </c>
      <c r="B4" s="36"/>
      <c r="C4" s="3" t="s">
        <v>18</v>
      </c>
      <c r="D4" s="50" t="s">
        <v>19</v>
      </c>
      <c r="E4" s="51"/>
      <c r="F4" s="52"/>
      <c r="G4" s="14">
        <v>589837</v>
      </c>
      <c r="H4" s="12">
        <f>G4-I4</f>
        <v>19187</v>
      </c>
      <c r="I4" s="15">
        <v>570650</v>
      </c>
      <c r="J4" s="50" t="s">
        <v>19</v>
      </c>
      <c r="K4" s="51"/>
      <c r="L4" s="52"/>
    </row>
    <row r="5" spans="1:12" ht="24.75" customHeight="1">
      <c r="A5" s="37"/>
      <c r="B5" s="38"/>
      <c r="C5" s="3" t="s">
        <v>20</v>
      </c>
      <c r="D5" s="50" t="s">
        <v>21</v>
      </c>
      <c r="E5" s="51"/>
      <c r="F5" s="52"/>
      <c r="G5" s="14">
        <v>78487</v>
      </c>
      <c r="H5" s="12">
        <f>G5-I5</f>
        <v>1290</v>
      </c>
      <c r="I5" s="15">
        <v>77197</v>
      </c>
      <c r="J5" s="50" t="s">
        <v>19</v>
      </c>
      <c r="K5" s="51"/>
      <c r="L5" s="52"/>
    </row>
    <row r="6" spans="1:12" ht="24.75" customHeight="1">
      <c r="A6" s="37"/>
      <c r="B6" s="38"/>
      <c r="C6" s="3" t="s">
        <v>22</v>
      </c>
      <c r="D6" s="50" t="s">
        <v>23</v>
      </c>
      <c r="E6" s="51"/>
      <c r="F6" s="52"/>
      <c r="G6" s="14">
        <v>53442</v>
      </c>
      <c r="H6" s="12">
        <f>G6-I6</f>
        <v>-35</v>
      </c>
      <c r="I6" s="15">
        <v>53477</v>
      </c>
      <c r="J6" s="50" t="s">
        <v>19</v>
      </c>
      <c r="K6" s="51"/>
      <c r="L6" s="52"/>
    </row>
    <row r="7" spans="1:12" ht="24.75" customHeight="1">
      <c r="A7" s="37"/>
      <c r="B7" s="38"/>
      <c r="C7" s="3" t="s">
        <v>24</v>
      </c>
      <c r="D7" s="50" t="s">
        <v>25</v>
      </c>
      <c r="E7" s="51"/>
      <c r="F7" s="52"/>
      <c r="G7" s="14">
        <v>46582</v>
      </c>
      <c r="H7" s="12">
        <f>G7-I7</f>
        <v>1464</v>
      </c>
      <c r="I7" s="15">
        <v>45118</v>
      </c>
      <c r="J7" s="50" t="s">
        <v>19</v>
      </c>
      <c r="K7" s="51"/>
      <c r="L7" s="52"/>
    </row>
    <row r="8" spans="1:12" ht="24.75" customHeight="1">
      <c r="A8" s="39"/>
      <c r="B8" s="40"/>
      <c r="C8" s="3" t="s">
        <v>26</v>
      </c>
      <c r="D8" s="50" t="s">
        <v>27</v>
      </c>
      <c r="E8" s="51"/>
      <c r="F8" s="52"/>
      <c r="G8" s="14">
        <v>40472</v>
      </c>
      <c r="H8" s="12">
        <f>G8-I8</f>
        <v>1031</v>
      </c>
      <c r="I8" s="15">
        <v>39441</v>
      </c>
      <c r="J8" s="50" t="s">
        <v>19</v>
      </c>
      <c r="K8" s="51"/>
      <c r="L8" s="52"/>
    </row>
    <row r="9" spans="1:12" ht="24.75" customHeight="1">
      <c r="A9" s="41" t="s">
        <v>7</v>
      </c>
      <c r="B9" s="42"/>
      <c r="C9" s="3" t="s">
        <v>0</v>
      </c>
      <c r="D9" s="13">
        <v>520164</v>
      </c>
      <c r="E9" s="13">
        <f>D9-F9</f>
        <v>5335</v>
      </c>
      <c r="F9" s="13">
        <v>514829</v>
      </c>
      <c r="G9" s="50" t="s">
        <v>28</v>
      </c>
      <c r="H9" s="51"/>
      <c r="I9" s="52"/>
      <c r="J9" s="50" t="s">
        <v>19</v>
      </c>
      <c r="K9" s="51"/>
      <c r="L9" s="52"/>
    </row>
    <row r="10" spans="1:12" ht="24.75" customHeight="1">
      <c r="A10" s="43"/>
      <c r="B10" s="44"/>
      <c r="C10" s="3" t="s">
        <v>1</v>
      </c>
      <c r="D10" s="13">
        <v>19062</v>
      </c>
      <c r="E10" s="13">
        <f aca="true" t="shared" si="0" ref="E10:E23">D10-F10</f>
        <v>150</v>
      </c>
      <c r="F10" s="13">
        <v>18912</v>
      </c>
      <c r="G10" s="50" t="s">
        <v>28</v>
      </c>
      <c r="H10" s="51"/>
      <c r="I10" s="52"/>
      <c r="J10" s="50" t="s">
        <v>19</v>
      </c>
      <c r="K10" s="51"/>
      <c r="L10" s="52"/>
    </row>
    <row r="11" spans="1:12" ht="24.75" customHeight="1">
      <c r="A11" s="22"/>
      <c r="B11" s="45"/>
      <c r="C11" s="3" t="s">
        <v>2</v>
      </c>
      <c r="D11" s="13">
        <v>28449</v>
      </c>
      <c r="E11" s="13">
        <f t="shared" si="0"/>
        <v>-49</v>
      </c>
      <c r="F11" s="13">
        <v>28498</v>
      </c>
      <c r="G11" s="50" t="s">
        <v>28</v>
      </c>
      <c r="H11" s="51"/>
      <c r="I11" s="52"/>
      <c r="J11" s="50" t="s">
        <v>19</v>
      </c>
      <c r="K11" s="51"/>
      <c r="L11" s="52"/>
    </row>
    <row r="12" spans="1:12" ht="24.75" customHeight="1">
      <c r="A12" s="41" t="s">
        <v>8</v>
      </c>
      <c r="B12" s="42"/>
      <c r="C12" s="3" t="s">
        <v>0</v>
      </c>
      <c r="D12" s="16">
        <v>519271</v>
      </c>
      <c r="E12" s="13">
        <f t="shared" si="0"/>
        <v>8299</v>
      </c>
      <c r="F12" s="17">
        <v>510972</v>
      </c>
      <c r="G12" s="50" t="s">
        <v>28</v>
      </c>
      <c r="H12" s="51"/>
      <c r="I12" s="52"/>
      <c r="J12" s="50" t="s">
        <v>19</v>
      </c>
      <c r="K12" s="51"/>
      <c r="L12" s="52"/>
    </row>
    <row r="13" spans="1:12" ht="24.75" customHeight="1">
      <c r="A13" s="43"/>
      <c r="B13" s="44"/>
      <c r="C13" s="3" t="s">
        <v>3</v>
      </c>
      <c r="D13" s="16">
        <v>7951</v>
      </c>
      <c r="E13" s="13">
        <f t="shared" si="0"/>
        <v>342</v>
      </c>
      <c r="F13" s="17">
        <v>7609</v>
      </c>
      <c r="G13" s="50" t="s">
        <v>28</v>
      </c>
      <c r="H13" s="51"/>
      <c r="I13" s="52"/>
      <c r="J13" s="50" t="s">
        <v>19</v>
      </c>
      <c r="K13" s="51"/>
      <c r="L13" s="52"/>
    </row>
    <row r="14" spans="1:12" ht="24.75" customHeight="1">
      <c r="A14" s="22"/>
      <c r="B14" s="45"/>
      <c r="C14" s="3" t="s">
        <v>4</v>
      </c>
      <c r="D14" s="16">
        <v>14998</v>
      </c>
      <c r="E14" s="13">
        <f t="shared" si="0"/>
        <v>208</v>
      </c>
      <c r="F14" s="17">
        <v>14790</v>
      </c>
      <c r="G14" s="50" t="s">
        <v>28</v>
      </c>
      <c r="H14" s="51"/>
      <c r="I14" s="52"/>
      <c r="J14" s="50" t="s">
        <v>19</v>
      </c>
      <c r="K14" s="51"/>
      <c r="L14" s="52"/>
    </row>
    <row r="15" spans="1:12" ht="24.75" customHeight="1">
      <c r="A15" s="46" t="s">
        <v>13</v>
      </c>
      <c r="B15" s="23" t="s">
        <v>29</v>
      </c>
      <c r="C15" s="4" t="s">
        <v>0</v>
      </c>
      <c r="D15" s="18">
        <v>491958</v>
      </c>
      <c r="E15" s="13">
        <f t="shared" si="0"/>
        <v>15998</v>
      </c>
      <c r="F15" s="19">
        <v>475960</v>
      </c>
      <c r="G15" s="50" t="s">
        <v>28</v>
      </c>
      <c r="H15" s="51"/>
      <c r="I15" s="52"/>
      <c r="J15" s="50" t="s">
        <v>19</v>
      </c>
      <c r="K15" s="51"/>
      <c r="L15" s="52"/>
    </row>
    <row r="16" spans="1:12" ht="24.75" customHeight="1">
      <c r="A16" s="47"/>
      <c r="B16" s="9" t="s">
        <v>30</v>
      </c>
      <c r="C16" s="4" t="s">
        <v>24</v>
      </c>
      <c r="D16" s="18">
        <v>33572</v>
      </c>
      <c r="E16" s="13">
        <f t="shared" si="0"/>
        <v>2293</v>
      </c>
      <c r="F16" s="19">
        <v>31279</v>
      </c>
      <c r="G16" s="50" t="s">
        <v>28</v>
      </c>
      <c r="H16" s="51"/>
      <c r="I16" s="52"/>
      <c r="J16" s="50" t="s">
        <v>19</v>
      </c>
      <c r="K16" s="51"/>
      <c r="L16" s="52"/>
    </row>
    <row r="17" spans="1:12" ht="24.75" customHeight="1">
      <c r="A17" s="47"/>
      <c r="B17" s="27" t="s">
        <v>31</v>
      </c>
      <c r="C17" s="4" t="s">
        <v>10</v>
      </c>
      <c r="D17" s="18">
        <v>31055</v>
      </c>
      <c r="E17" s="13">
        <f t="shared" si="0"/>
        <v>1285</v>
      </c>
      <c r="F17" s="19">
        <v>29770</v>
      </c>
      <c r="G17" s="50" t="s">
        <v>28</v>
      </c>
      <c r="H17" s="51"/>
      <c r="I17" s="52"/>
      <c r="J17" s="50" t="s">
        <v>19</v>
      </c>
      <c r="K17" s="51"/>
      <c r="L17" s="52"/>
    </row>
    <row r="18" spans="1:12" ht="24.75" customHeight="1">
      <c r="A18" s="47"/>
      <c r="B18" s="49"/>
      <c r="C18" s="4" t="s">
        <v>9</v>
      </c>
      <c r="D18" s="18">
        <v>30750</v>
      </c>
      <c r="E18" s="13">
        <f t="shared" si="0"/>
        <v>974</v>
      </c>
      <c r="F18" s="19">
        <v>29776</v>
      </c>
      <c r="G18" s="50" t="s">
        <v>28</v>
      </c>
      <c r="H18" s="51"/>
      <c r="I18" s="52"/>
      <c r="J18" s="50" t="s">
        <v>19</v>
      </c>
      <c r="K18" s="51"/>
      <c r="L18" s="52"/>
    </row>
    <row r="19" spans="1:12" ht="24.75" customHeight="1">
      <c r="A19" s="47"/>
      <c r="B19" s="28"/>
      <c r="C19" s="4" t="s">
        <v>11</v>
      </c>
      <c r="D19" s="18">
        <v>29814</v>
      </c>
      <c r="E19" s="13">
        <f t="shared" si="0"/>
        <v>3733</v>
      </c>
      <c r="F19" s="19">
        <v>26081</v>
      </c>
      <c r="G19" s="50" t="s">
        <v>28</v>
      </c>
      <c r="H19" s="51"/>
      <c r="I19" s="52"/>
      <c r="J19" s="50" t="s">
        <v>19</v>
      </c>
      <c r="K19" s="51"/>
      <c r="L19" s="52"/>
    </row>
    <row r="20" spans="1:12" ht="24.75" customHeight="1">
      <c r="A20" s="48"/>
      <c r="B20" s="10" t="s">
        <v>14</v>
      </c>
      <c r="C20" s="4" t="s">
        <v>12</v>
      </c>
      <c r="D20" s="18">
        <v>21014</v>
      </c>
      <c r="E20" s="13">
        <f t="shared" si="0"/>
        <v>138</v>
      </c>
      <c r="F20" s="19">
        <v>20876</v>
      </c>
      <c r="G20" s="50" t="s">
        <v>28</v>
      </c>
      <c r="H20" s="51"/>
      <c r="I20" s="52"/>
      <c r="J20" s="50" t="s">
        <v>19</v>
      </c>
      <c r="K20" s="51"/>
      <c r="L20" s="52"/>
    </row>
    <row r="21" spans="1:12" ht="24.75" customHeight="1">
      <c r="A21" s="46" t="s">
        <v>16</v>
      </c>
      <c r="B21" s="27" t="s">
        <v>32</v>
      </c>
      <c r="C21" s="3" t="s">
        <v>20</v>
      </c>
      <c r="D21" s="20">
        <f>G21+J21</f>
        <v>89798</v>
      </c>
      <c r="E21" s="13">
        <f t="shared" si="0"/>
        <v>2940</v>
      </c>
      <c r="F21" s="21">
        <v>86858</v>
      </c>
      <c r="G21" s="15">
        <v>44676</v>
      </c>
      <c r="H21" s="15">
        <f>G21-I21</f>
        <v>1228</v>
      </c>
      <c r="I21" s="15">
        <v>43448</v>
      </c>
      <c r="J21" s="15">
        <v>45122</v>
      </c>
      <c r="K21" s="15">
        <f>J21-L21</f>
        <v>1712</v>
      </c>
      <c r="L21" s="15">
        <v>43410</v>
      </c>
    </row>
    <row r="22" spans="1:12" ht="24.75" customHeight="1">
      <c r="A22" s="47"/>
      <c r="B22" s="28"/>
      <c r="C22" s="3" t="s">
        <v>33</v>
      </c>
      <c r="D22" s="20">
        <f>G22+J22</f>
        <v>22104</v>
      </c>
      <c r="E22" s="13">
        <f t="shared" si="0"/>
        <v>639</v>
      </c>
      <c r="F22" s="21">
        <v>21465</v>
      </c>
      <c r="G22" s="15">
        <v>11294</v>
      </c>
      <c r="H22" s="15">
        <f>G22-I22</f>
        <v>286</v>
      </c>
      <c r="I22" s="15">
        <v>11008</v>
      </c>
      <c r="J22" s="15">
        <v>10810</v>
      </c>
      <c r="K22" s="15">
        <f>J22-L22</f>
        <v>353</v>
      </c>
      <c r="L22" s="15">
        <v>10457</v>
      </c>
    </row>
    <row r="23" spans="1:12" ht="24.75" customHeight="1">
      <c r="A23" s="48"/>
      <c r="B23" s="10" t="s">
        <v>15</v>
      </c>
      <c r="C23" s="5" t="s">
        <v>34</v>
      </c>
      <c r="D23" s="20">
        <f>G23+J23</f>
        <v>21366</v>
      </c>
      <c r="E23" s="13">
        <f t="shared" si="0"/>
        <v>1174</v>
      </c>
      <c r="F23" s="21">
        <v>20192</v>
      </c>
      <c r="G23" s="15">
        <v>10950</v>
      </c>
      <c r="H23" s="15">
        <f>G23-I23</f>
        <v>542</v>
      </c>
      <c r="I23" s="15">
        <v>10408</v>
      </c>
      <c r="J23" s="15">
        <v>10416</v>
      </c>
      <c r="K23" s="15">
        <f>J23-L23</f>
        <v>632</v>
      </c>
      <c r="L23" s="15">
        <v>9784</v>
      </c>
    </row>
    <row r="24" spans="1:12" ht="24.75" customHeight="1">
      <c r="A24" s="11" t="s">
        <v>35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ht="15" customHeight="1"/>
  </sheetData>
  <mergeCells count="47">
    <mergeCell ref="A1:L1"/>
    <mergeCell ref="G17:I17"/>
    <mergeCell ref="G18:I18"/>
    <mergeCell ref="G19:I19"/>
    <mergeCell ref="G20:I20"/>
    <mergeCell ref="G13:I13"/>
    <mergeCell ref="G14:I14"/>
    <mergeCell ref="G15:I15"/>
    <mergeCell ref="G16:I16"/>
    <mergeCell ref="G9:I9"/>
    <mergeCell ref="G10:I10"/>
    <mergeCell ref="G11:I11"/>
    <mergeCell ref="G12:I12"/>
    <mergeCell ref="A21:A23"/>
    <mergeCell ref="J12:L12"/>
    <mergeCell ref="J13:L13"/>
    <mergeCell ref="J14:L14"/>
    <mergeCell ref="J15:L15"/>
    <mergeCell ref="J16:L16"/>
    <mergeCell ref="J17:L17"/>
    <mergeCell ref="J18:L18"/>
    <mergeCell ref="J19:L19"/>
    <mergeCell ref="J20:L20"/>
    <mergeCell ref="J8:L8"/>
    <mergeCell ref="J9:L9"/>
    <mergeCell ref="J10:L10"/>
    <mergeCell ref="J11:L11"/>
    <mergeCell ref="A12:B14"/>
    <mergeCell ref="G2:I2"/>
    <mergeCell ref="J2:L2"/>
    <mergeCell ref="D6:F6"/>
    <mergeCell ref="D7:F7"/>
    <mergeCell ref="D8:F8"/>
    <mergeCell ref="J4:L4"/>
    <mergeCell ref="J5:L5"/>
    <mergeCell ref="J6:L6"/>
    <mergeCell ref="J7:L7"/>
    <mergeCell ref="D2:F2"/>
    <mergeCell ref="B21:B22"/>
    <mergeCell ref="A2:B3"/>
    <mergeCell ref="C2:C3"/>
    <mergeCell ref="A4:B8"/>
    <mergeCell ref="A9:B11"/>
    <mergeCell ref="A15:A20"/>
    <mergeCell ref="B17:B19"/>
    <mergeCell ref="D4:F4"/>
    <mergeCell ref="D5:F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02537265</cp:lastModifiedBy>
  <cp:lastPrinted>2009-03-10T07:06:05Z</cp:lastPrinted>
  <dcterms:created xsi:type="dcterms:W3CDTF">2007-03-28T04:48:33Z</dcterms:created>
  <dcterms:modified xsi:type="dcterms:W3CDTF">2009-03-13T10:23:02Z</dcterms:modified>
  <cp:category/>
  <cp:version/>
  <cp:contentType/>
  <cp:contentStatus/>
</cp:coreProperties>
</file>