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90" windowHeight="8580" activeTab="0"/>
  </bookViews>
  <sheets>
    <sheet name="3-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<sst xmlns="http://schemas.openxmlformats.org/spreadsheetml/2006/main" count="42" uniqueCount="38">
  <si>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事業所数</t>
  </si>
  <si>
    <t>従業者数</t>
  </si>
  <si>
    <t>平成13年</t>
  </si>
  <si>
    <t>増加数</t>
  </si>
  <si>
    <t>増加率</t>
  </si>
  <si>
    <t>総数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</si>
  <si>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</si>
  <si>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</si>
  <si>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</si>
  <si>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</si>
  <si>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</si>
  <si>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</si>
  <si>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</si>
  <si>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</si>
  <si>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</si>
  <si>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</si>
  <si>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</si>
  <si>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</si>
  <si>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</si>
  <si>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</si>
  <si>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</si>
  <si>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</si>
  <si>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</si>
  <si>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</si>
  <si>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</si>
  <si>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</si>
  <si>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</si>
  <si>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</si>
  <si>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</si>
  <si>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</si>
  <si>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境界未定地域</t>
  </si>
  <si>
    <t>市部</t>
  </si>
  <si>
    <t>郡部</t>
  </si>
  <si>
    <t>島部</t>
  </si>
  <si>
    <t>平成18年</t>
  </si>
  <si>
    <t>地域</t>
  </si>
  <si>
    <t>１　東京都の事業所数及び従業者数（各年10月1日）</t>
  </si>
  <si>
    <t>※18年事業所・企業統計調査　確定値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</si>
</sst>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.00;&quot;▲ &quot;#,##0.0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33" borderId="12" xfId="0" applyNumberFormat="1" applyFont="1" applyFill="1" applyBorder="1" applyAlignment="1">
      <alignment horizontal="center" vertical="center"/>
    </xf>
    <xf numFmtId="177" fontId="3" fillId="33" borderId="1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6" fontId="4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/>
    </xf>
    <xf numFmtId="176" fontId="3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75" zoomScalePageLayoutView="0" workbookViewId="0" topLeftCell="A1">
      <selection activeCell="A1" sqref="A1:I1"/>
    </sheetView>
  </sheetViews>
  <sheetFormatPr defaultColWidth="9.00390625" defaultRowHeight="13.5"/>
  <cols>
    <col min="1" max="1" width="12.125" style="2" customWidth="1"/>
    <col min="2" max="2" width="9.625" style="2" customWidth="1"/>
    <col min="3" max="3" width="10.125" style="2" customWidth="1"/>
    <col min="4" max="4" width="10.00390625" style="2" customWidth="1"/>
    <col min="5" max="5" width="8.00390625" style="2" customWidth="1"/>
    <col min="6" max="6" width="9.625" style="2" customWidth="1"/>
    <col min="7" max="7" width="10.125" style="2" customWidth="1"/>
    <col min="8" max="8" width="10.00390625" style="2" customWidth="1"/>
    <col min="9" max="9" width="8.00390625" style="2" customWidth="1"/>
    <col min="10" max="16384" width="9.00390625" style="2" customWidth="1"/>
  </cols>
  <sheetData>
    <row r="1" spans="1:9" ht="22.5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</row>
    <row r="2" spans="1:9" ht="21" customHeight="1">
      <c r="A2" s="24" t="s">
        <v>35</v>
      </c>
      <c r="B2" s="24" t="s">
        <v>0</v>
      </c>
      <c r="C2" s="24"/>
      <c r="D2" s="24"/>
      <c r="E2" s="24"/>
      <c r="F2" s="24" t="s">
        <v>1</v>
      </c>
      <c r="G2" s="24"/>
      <c r="H2" s="24"/>
      <c r="I2" s="24"/>
    </row>
    <row r="3" spans="1:9" s="1" customFormat="1" ht="21" customHeight="1">
      <c r="A3" s="26"/>
      <c r="B3" s="8" t="s">
        <v>34</v>
      </c>
      <c r="C3" s="8" t="s">
        <v>2</v>
      </c>
      <c r="D3" s="8" t="s">
        <v>3</v>
      </c>
      <c r="E3" s="8" t="s">
        <v>4</v>
      </c>
      <c r="F3" s="9" t="s">
        <v>34</v>
      </c>
      <c r="G3" s="9" t="s">
        <v>2</v>
      </c>
      <c r="H3" s="9" t="s">
        <v>3</v>
      </c>
      <c r="I3" s="8" t="s">
        <v>4</v>
      </c>
    </row>
    <row r="4" spans="1:10" ht="21" customHeight="1">
      <c r="A4" s="13" t="s">
        <v>5</v>
      </c>
      <c r="B4" s="4">
        <v>690556</v>
      </c>
      <c r="C4" s="4">
        <v>724769</v>
      </c>
      <c r="D4" s="4">
        <f>B4-C4</f>
        <v>-34213</v>
      </c>
      <c r="E4" s="3">
        <f>ROUND(D4/C4*100,2)</f>
        <v>-4.72</v>
      </c>
      <c r="F4" s="4">
        <v>8704870</v>
      </c>
      <c r="G4" s="4">
        <v>8608794</v>
      </c>
      <c r="H4" s="4">
        <f>F4-G4</f>
        <v>96076</v>
      </c>
      <c r="I4" s="3">
        <f>ROUND(H4/G4*100,2)</f>
        <v>1.12</v>
      </c>
      <c r="J4" s="18"/>
    </row>
    <row r="5" spans="1:10" ht="21" customHeight="1">
      <c r="A5" s="13" t="s">
        <v>6</v>
      </c>
      <c r="B5" s="4">
        <v>557107</v>
      </c>
      <c r="C5" s="4">
        <v>587024</v>
      </c>
      <c r="D5" s="4">
        <f aca="true" t="shared" si="0" ref="D5:D32">B5-C5</f>
        <v>-29917</v>
      </c>
      <c r="E5" s="3">
        <f aca="true" t="shared" si="1" ref="E5:E32">ROUND(D5/C5*100,2)</f>
        <v>-5.1</v>
      </c>
      <c r="F5" s="4">
        <v>7213675</v>
      </c>
      <c r="G5" s="4">
        <v>7134941</v>
      </c>
      <c r="H5" s="4">
        <f aca="true" t="shared" si="2" ref="H5:H32">F5-G5</f>
        <v>78734</v>
      </c>
      <c r="I5" s="3">
        <f aca="true" t="shared" si="3" ref="I5:I32">ROUND(H5/G5*100,2)</f>
        <v>1.1</v>
      </c>
      <c r="J5" s="18"/>
    </row>
    <row r="6" spans="1:10" ht="21" customHeight="1">
      <c r="A6" s="10" t="s">
        <v>9</v>
      </c>
      <c r="B6" s="11">
        <v>44916</v>
      </c>
      <c r="C6" s="11">
        <v>41301</v>
      </c>
      <c r="D6" s="11">
        <f t="shared" si="0"/>
        <v>3615</v>
      </c>
      <c r="E6" s="12">
        <f t="shared" si="1"/>
        <v>8.75</v>
      </c>
      <c r="F6" s="11">
        <v>901544</v>
      </c>
      <c r="G6" s="11">
        <v>812783</v>
      </c>
      <c r="H6" s="11">
        <f t="shared" si="2"/>
        <v>88761</v>
      </c>
      <c r="I6" s="12">
        <f t="shared" si="3"/>
        <v>10.92</v>
      </c>
      <c r="J6" s="18"/>
    </row>
    <row r="7" spans="1:10" ht="21" customHeight="1">
      <c r="A7" s="14" t="s">
        <v>8</v>
      </c>
      <c r="B7" s="15">
        <v>44094</v>
      </c>
      <c r="C7" s="15">
        <v>44977</v>
      </c>
      <c r="D7" s="15">
        <f t="shared" si="0"/>
        <v>-883</v>
      </c>
      <c r="E7" s="16">
        <f t="shared" si="1"/>
        <v>-1.96</v>
      </c>
      <c r="F7" s="15">
        <v>723882</v>
      </c>
      <c r="G7" s="15">
        <v>733465</v>
      </c>
      <c r="H7" s="15">
        <f t="shared" si="2"/>
        <v>-9583</v>
      </c>
      <c r="I7" s="16">
        <f t="shared" si="3"/>
        <v>-1.31</v>
      </c>
      <c r="J7" s="18"/>
    </row>
    <row r="8" spans="1:10" ht="21" customHeight="1">
      <c r="A8" s="14" t="s">
        <v>7</v>
      </c>
      <c r="B8" s="15">
        <v>34768</v>
      </c>
      <c r="C8" s="15">
        <v>36104</v>
      </c>
      <c r="D8" s="15">
        <f t="shared" si="0"/>
        <v>-1336</v>
      </c>
      <c r="E8" s="16">
        <f t="shared" si="1"/>
        <v>-3.7</v>
      </c>
      <c r="F8" s="15">
        <v>876172</v>
      </c>
      <c r="G8" s="15">
        <v>888149</v>
      </c>
      <c r="H8" s="15">
        <f t="shared" si="2"/>
        <v>-11977</v>
      </c>
      <c r="I8" s="16">
        <f t="shared" si="3"/>
        <v>-1.35</v>
      </c>
      <c r="J8" s="18"/>
    </row>
    <row r="9" spans="1:10" ht="21" customHeight="1">
      <c r="A9" s="14" t="s">
        <v>10</v>
      </c>
      <c r="B9" s="15">
        <v>34297</v>
      </c>
      <c r="C9" s="15">
        <v>37260</v>
      </c>
      <c r="D9" s="15">
        <f t="shared" si="0"/>
        <v>-2963</v>
      </c>
      <c r="E9" s="16">
        <f t="shared" si="1"/>
        <v>-7.95</v>
      </c>
      <c r="F9" s="15">
        <v>606026</v>
      </c>
      <c r="G9" s="15">
        <v>604490</v>
      </c>
      <c r="H9" s="15">
        <f t="shared" si="2"/>
        <v>1536</v>
      </c>
      <c r="I9" s="16">
        <f t="shared" si="3"/>
        <v>0.25</v>
      </c>
      <c r="J9" s="18"/>
    </row>
    <row r="10" spans="1:10" ht="21" customHeight="1">
      <c r="A10" s="14" t="s">
        <v>19</v>
      </c>
      <c r="B10" s="15">
        <v>32226</v>
      </c>
      <c r="C10" s="15">
        <v>30976</v>
      </c>
      <c r="D10" s="15">
        <f t="shared" si="0"/>
        <v>1250</v>
      </c>
      <c r="E10" s="16">
        <f t="shared" si="1"/>
        <v>4.04</v>
      </c>
      <c r="F10" s="15">
        <v>488038</v>
      </c>
      <c r="G10" s="15">
        <v>438903</v>
      </c>
      <c r="H10" s="15">
        <f t="shared" si="2"/>
        <v>49135</v>
      </c>
      <c r="I10" s="16">
        <f t="shared" si="3"/>
        <v>11.19</v>
      </c>
      <c r="J10" s="18"/>
    </row>
    <row r="11" spans="1:10" ht="21" customHeight="1">
      <c r="A11" s="14" t="s">
        <v>17</v>
      </c>
      <c r="B11" s="15">
        <v>31950</v>
      </c>
      <c r="C11" s="15">
        <v>35368</v>
      </c>
      <c r="D11" s="15">
        <f t="shared" si="0"/>
        <v>-3418</v>
      </c>
      <c r="E11" s="16">
        <f t="shared" si="1"/>
        <v>-9.66</v>
      </c>
      <c r="F11" s="15">
        <v>324517</v>
      </c>
      <c r="G11" s="15">
        <v>327384</v>
      </c>
      <c r="H11" s="15">
        <f t="shared" si="2"/>
        <v>-2867</v>
      </c>
      <c r="I11" s="16">
        <f t="shared" si="3"/>
        <v>-0.88</v>
      </c>
      <c r="J11" s="18"/>
    </row>
    <row r="12" spans="1:10" ht="21" customHeight="1">
      <c r="A12" s="14" t="s">
        <v>27</v>
      </c>
      <c r="B12" s="15">
        <v>28608</v>
      </c>
      <c r="C12" s="15">
        <v>28985</v>
      </c>
      <c r="D12" s="15">
        <f t="shared" si="0"/>
        <v>-377</v>
      </c>
      <c r="E12" s="16">
        <f t="shared" si="1"/>
        <v>-1.3</v>
      </c>
      <c r="F12" s="15">
        <v>226230</v>
      </c>
      <c r="G12" s="15">
        <v>209465</v>
      </c>
      <c r="H12" s="15">
        <f t="shared" si="2"/>
        <v>16765</v>
      </c>
      <c r="I12" s="16">
        <f t="shared" si="3"/>
        <v>8</v>
      </c>
      <c r="J12" s="18"/>
    </row>
    <row r="13" spans="1:10" ht="21" customHeight="1">
      <c r="A13" s="14" t="s">
        <v>18</v>
      </c>
      <c r="B13" s="15">
        <v>26109</v>
      </c>
      <c r="C13" s="15">
        <v>28059</v>
      </c>
      <c r="D13" s="15">
        <f t="shared" si="0"/>
        <v>-1950</v>
      </c>
      <c r="E13" s="16">
        <f t="shared" si="1"/>
        <v>-6.95</v>
      </c>
      <c r="F13" s="15">
        <v>242342</v>
      </c>
      <c r="G13" s="15">
        <v>249126</v>
      </c>
      <c r="H13" s="15">
        <f t="shared" si="2"/>
        <v>-6784</v>
      </c>
      <c r="I13" s="16">
        <f t="shared" si="3"/>
        <v>-2.72</v>
      </c>
      <c r="J13" s="18"/>
    </row>
    <row r="14" spans="1:10" ht="21" customHeight="1">
      <c r="A14" s="14" t="s">
        <v>12</v>
      </c>
      <c r="B14" s="15">
        <v>25189</v>
      </c>
      <c r="C14" s="15">
        <v>28961</v>
      </c>
      <c r="D14" s="15">
        <f t="shared" si="0"/>
        <v>-3772</v>
      </c>
      <c r="E14" s="16">
        <f t="shared" si="1"/>
        <v>-13.02</v>
      </c>
      <c r="F14" s="15">
        <v>230850</v>
      </c>
      <c r="G14" s="15">
        <v>253087</v>
      </c>
      <c r="H14" s="15">
        <f t="shared" si="2"/>
        <v>-22237</v>
      </c>
      <c r="I14" s="16">
        <f t="shared" si="3"/>
        <v>-8.79</v>
      </c>
      <c r="J14" s="18"/>
    </row>
    <row r="15" spans="1:10" ht="21" customHeight="1">
      <c r="A15" s="14" t="s">
        <v>29</v>
      </c>
      <c r="B15" s="15">
        <v>22984</v>
      </c>
      <c r="C15" s="15">
        <v>24571</v>
      </c>
      <c r="D15" s="15">
        <f t="shared" si="0"/>
        <v>-1587</v>
      </c>
      <c r="E15" s="16">
        <f t="shared" si="1"/>
        <v>-6.46</v>
      </c>
      <c r="F15" s="15">
        <v>186070</v>
      </c>
      <c r="G15" s="15">
        <v>188279</v>
      </c>
      <c r="H15" s="15">
        <f t="shared" si="2"/>
        <v>-2209</v>
      </c>
      <c r="I15" s="16">
        <f t="shared" si="3"/>
        <v>-1.17</v>
      </c>
      <c r="J15" s="18"/>
    </row>
    <row r="16" spans="1:10" ht="21" customHeight="1">
      <c r="A16" s="14" t="s">
        <v>15</v>
      </c>
      <c r="B16" s="15">
        <v>21638</v>
      </c>
      <c r="C16" s="15">
        <v>22016</v>
      </c>
      <c r="D16" s="15">
        <f t="shared" si="0"/>
        <v>-378</v>
      </c>
      <c r="E16" s="16">
        <f t="shared" si="1"/>
        <v>-1.72</v>
      </c>
      <c r="F16" s="15">
        <v>321085</v>
      </c>
      <c r="G16" s="15">
        <v>306079</v>
      </c>
      <c r="H16" s="15">
        <f t="shared" si="2"/>
        <v>15006</v>
      </c>
      <c r="I16" s="16">
        <f t="shared" si="3"/>
        <v>4.9</v>
      </c>
      <c r="J16" s="18"/>
    </row>
    <row r="17" spans="1:9" ht="21" customHeight="1">
      <c r="A17" s="14" t="s">
        <v>26</v>
      </c>
      <c r="B17" s="15">
        <v>21554</v>
      </c>
      <c r="C17" s="15">
        <v>23478</v>
      </c>
      <c r="D17" s="15">
        <f t="shared" si="0"/>
        <v>-1924</v>
      </c>
      <c r="E17" s="16">
        <f t="shared" si="1"/>
        <v>-8.19</v>
      </c>
      <c r="F17" s="15">
        <v>179584</v>
      </c>
      <c r="G17" s="15">
        <v>181514</v>
      </c>
      <c r="H17" s="15">
        <f t="shared" si="2"/>
        <v>-1930</v>
      </c>
      <c r="I17" s="16">
        <f t="shared" si="3"/>
        <v>-1.06</v>
      </c>
    </row>
    <row r="18" spans="1:9" ht="21" customHeight="1">
      <c r="A18" s="14" t="s">
        <v>25</v>
      </c>
      <c r="B18" s="15">
        <v>21138</v>
      </c>
      <c r="C18" s="15">
        <v>22527</v>
      </c>
      <c r="D18" s="15">
        <f t="shared" si="0"/>
        <v>-1389</v>
      </c>
      <c r="E18" s="16">
        <f t="shared" si="1"/>
        <v>-6.17</v>
      </c>
      <c r="F18" s="15">
        <v>203085</v>
      </c>
      <c r="G18" s="15">
        <v>207854</v>
      </c>
      <c r="H18" s="15">
        <f t="shared" si="2"/>
        <v>-4769</v>
      </c>
      <c r="I18" s="16">
        <f t="shared" si="3"/>
        <v>-2.29</v>
      </c>
    </row>
    <row r="19" spans="1:9" ht="21" customHeight="1">
      <c r="A19" s="14" t="s">
        <v>21</v>
      </c>
      <c r="B19" s="15">
        <v>20990</v>
      </c>
      <c r="C19" s="15">
        <v>22175</v>
      </c>
      <c r="D19" s="15">
        <f t="shared" si="0"/>
        <v>-1185</v>
      </c>
      <c r="E19" s="16">
        <f t="shared" si="1"/>
        <v>-5.34</v>
      </c>
      <c r="F19" s="15">
        <v>165205</v>
      </c>
      <c r="G19" s="15">
        <v>174184</v>
      </c>
      <c r="H19" s="15">
        <f t="shared" si="2"/>
        <v>-8979</v>
      </c>
      <c r="I19" s="16">
        <f t="shared" si="3"/>
        <v>-5.15</v>
      </c>
    </row>
    <row r="20" spans="1:9" ht="21" customHeight="1">
      <c r="A20" s="14" t="s">
        <v>28</v>
      </c>
      <c r="B20" s="15">
        <v>19690</v>
      </c>
      <c r="C20" s="15">
        <v>22443</v>
      </c>
      <c r="D20" s="15">
        <f t="shared" si="0"/>
        <v>-2753</v>
      </c>
      <c r="E20" s="16">
        <f t="shared" si="1"/>
        <v>-12.27</v>
      </c>
      <c r="F20" s="15">
        <v>139703</v>
      </c>
      <c r="G20" s="15">
        <v>147344</v>
      </c>
      <c r="H20" s="15">
        <f t="shared" si="2"/>
        <v>-7641</v>
      </c>
      <c r="I20" s="16">
        <f t="shared" si="3"/>
        <v>-5.19</v>
      </c>
    </row>
    <row r="21" spans="1:9" ht="21" customHeight="1">
      <c r="A21" s="19" t="s">
        <v>22</v>
      </c>
      <c r="B21" s="20">
        <v>19547</v>
      </c>
      <c r="C21" s="20">
        <v>20069</v>
      </c>
      <c r="D21" s="21">
        <f t="shared" si="0"/>
        <v>-522</v>
      </c>
      <c r="E21" s="22">
        <f t="shared" si="1"/>
        <v>-2.6</v>
      </c>
      <c r="F21" s="20">
        <v>245569</v>
      </c>
      <c r="G21" s="20">
        <v>244564</v>
      </c>
      <c r="H21" s="21">
        <f t="shared" si="2"/>
        <v>1005</v>
      </c>
      <c r="I21" s="22">
        <f t="shared" si="3"/>
        <v>0.41</v>
      </c>
    </row>
    <row r="22" spans="1:9" ht="21" customHeight="1">
      <c r="A22" s="14" t="s">
        <v>14</v>
      </c>
      <c r="B22" s="15">
        <v>18681</v>
      </c>
      <c r="C22" s="15">
        <v>20368</v>
      </c>
      <c r="D22" s="15">
        <f t="shared" si="0"/>
        <v>-1687</v>
      </c>
      <c r="E22" s="16">
        <f t="shared" si="1"/>
        <v>-8.28</v>
      </c>
      <c r="F22" s="15">
        <v>288925</v>
      </c>
      <c r="G22" s="15">
        <v>264730</v>
      </c>
      <c r="H22" s="15">
        <f t="shared" si="2"/>
        <v>24195</v>
      </c>
      <c r="I22" s="16">
        <f t="shared" si="3"/>
        <v>9.14</v>
      </c>
    </row>
    <row r="23" spans="1:9" ht="21" customHeight="1">
      <c r="A23" s="14" t="s">
        <v>13</v>
      </c>
      <c r="B23" s="15">
        <v>17940</v>
      </c>
      <c r="C23" s="15">
        <v>19342</v>
      </c>
      <c r="D23" s="15">
        <f t="shared" si="0"/>
        <v>-1402</v>
      </c>
      <c r="E23" s="16">
        <f t="shared" si="1"/>
        <v>-7.25</v>
      </c>
      <c r="F23" s="15">
        <v>163661</v>
      </c>
      <c r="G23" s="15">
        <v>167811</v>
      </c>
      <c r="H23" s="15">
        <f t="shared" si="2"/>
        <v>-4150</v>
      </c>
      <c r="I23" s="16">
        <f t="shared" si="3"/>
        <v>-2.47</v>
      </c>
    </row>
    <row r="24" spans="1:9" ht="21" customHeight="1">
      <c r="A24" s="14" t="s">
        <v>11</v>
      </c>
      <c r="B24" s="15">
        <v>16332</v>
      </c>
      <c r="C24" s="15">
        <v>17548</v>
      </c>
      <c r="D24" s="15">
        <f t="shared" si="0"/>
        <v>-1216</v>
      </c>
      <c r="E24" s="16">
        <f t="shared" si="1"/>
        <v>-6.93</v>
      </c>
      <c r="F24" s="15">
        <v>210285</v>
      </c>
      <c r="G24" s="15">
        <v>209195</v>
      </c>
      <c r="H24" s="15">
        <f t="shared" si="2"/>
        <v>1090</v>
      </c>
      <c r="I24" s="16">
        <f t="shared" si="3"/>
        <v>0.52</v>
      </c>
    </row>
    <row r="25" spans="1:9" ht="21" customHeight="1">
      <c r="A25" s="14" t="s">
        <v>23</v>
      </c>
      <c r="B25" s="15">
        <v>15767</v>
      </c>
      <c r="C25" s="15">
        <v>17873</v>
      </c>
      <c r="D25" s="15">
        <f t="shared" si="0"/>
        <v>-2106</v>
      </c>
      <c r="E25" s="16">
        <f t="shared" si="1"/>
        <v>-11.78</v>
      </c>
      <c r="F25" s="15">
        <v>139917</v>
      </c>
      <c r="G25" s="15">
        <v>150523</v>
      </c>
      <c r="H25" s="15">
        <f t="shared" si="2"/>
        <v>-10606</v>
      </c>
      <c r="I25" s="16">
        <f t="shared" si="3"/>
        <v>-7.05</v>
      </c>
    </row>
    <row r="26" spans="1:9" ht="21" customHeight="1">
      <c r="A26" s="14" t="s">
        <v>20</v>
      </c>
      <c r="B26" s="15">
        <v>13601</v>
      </c>
      <c r="C26" s="15">
        <v>15163</v>
      </c>
      <c r="D26" s="15">
        <f t="shared" si="0"/>
        <v>-1562</v>
      </c>
      <c r="E26" s="16">
        <f t="shared" si="1"/>
        <v>-10.3</v>
      </c>
      <c r="F26" s="15">
        <v>117494</v>
      </c>
      <c r="G26" s="15">
        <v>122057</v>
      </c>
      <c r="H26" s="15">
        <f t="shared" si="2"/>
        <v>-4563</v>
      </c>
      <c r="I26" s="16">
        <f t="shared" si="3"/>
        <v>-3.74</v>
      </c>
    </row>
    <row r="27" spans="1:9" ht="21" customHeight="1">
      <c r="A27" s="14" t="s">
        <v>16</v>
      </c>
      <c r="B27" s="15">
        <v>12611</v>
      </c>
      <c r="C27" s="15">
        <v>12992</v>
      </c>
      <c r="D27" s="15">
        <f t="shared" si="0"/>
        <v>-381</v>
      </c>
      <c r="E27" s="16">
        <f t="shared" si="1"/>
        <v>-2.93</v>
      </c>
      <c r="F27" s="15">
        <v>130228</v>
      </c>
      <c r="G27" s="15">
        <v>139936</v>
      </c>
      <c r="H27" s="15">
        <f t="shared" si="2"/>
        <v>-9708</v>
      </c>
      <c r="I27" s="16">
        <f t="shared" si="3"/>
        <v>-6.94</v>
      </c>
    </row>
    <row r="28" spans="1:9" ht="21" customHeight="1">
      <c r="A28" s="14" t="s">
        <v>24</v>
      </c>
      <c r="B28" s="15">
        <v>11933</v>
      </c>
      <c r="C28" s="15">
        <v>13893</v>
      </c>
      <c r="D28" s="15">
        <f t="shared" si="0"/>
        <v>-1960</v>
      </c>
      <c r="E28" s="16">
        <f t="shared" si="1"/>
        <v>-14.11</v>
      </c>
      <c r="F28" s="15">
        <v>89461</v>
      </c>
      <c r="G28" s="15">
        <v>98842</v>
      </c>
      <c r="H28" s="15">
        <f t="shared" si="2"/>
        <v>-9381</v>
      </c>
      <c r="I28" s="16">
        <f t="shared" si="3"/>
        <v>-9.49</v>
      </c>
    </row>
    <row r="29" spans="1:9" ht="21" customHeight="1">
      <c r="A29" s="5" t="s">
        <v>30</v>
      </c>
      <c r="B29" s="6">
        <v>544</v>
      </c>
      <c r="C29" s="6">
        <v>575</v>
      </c>
      <c r="D29" s="6">
        <f t="shared" si="0"/>
        <v>-31</v>
      </c>
      <c r="E29" s="7">
        <f t="shared" si="1"/>
        <v>-5.39</v>
      </c>
      <c r="F29" s="6">
        <v>13802</v>
      </c>
      <c r="G29" s="6">
        <v>15177</v>
      </c>
      <c r="H29" s="6">
        <f t="shared" si="2"/>
        <v>-1375</v>
      </c>
      <c r="I29" s="7">
        <f t="shared" si="3"/>
        <v>-9.06</v>
      </c>
    </row>
    <row r="30" spans="1:9" ht="21" customHeight="1">
      <c r="A30" s="17" t="s">
        <v>31</v>
      </c>
      <c r="B30" s="15">
        <v>128142</v>
      </c>
      <c r="C30" s="15">
        <v>132282</v>
      </c>
      <c r="D30" s="4">
        <f t="shared" si="0"/>
        <v>-4140</v>
      </c>
      <c r="E30" s="3">
        <f t="shared" si="1"/>
        <v>-3.13</v>
      </c>
      <c r="F30" s="15">
        <v>1448540</v>
      </c>
      <c r="G30" s="15">
        <v>1431520</v>
      </c>
      <c r="H30" s="4">
        <f t="shared" si="2"/>
        <v>17020</v>
      </c>
      <c r="I30" s="3">
        <f t="shared" si="3"/>
        <v>1.19</v>
      </c>
    </row>
    <row r="31" spans="1:9" ht="21" customHeight="1">
      <c r="A31" s="13" t="s">
        <v>32</v>
      </c>
      <c r="B31" s="4">
        <v>2700</v>
      </c>
      <c r="C31" s="4">
        <v>2915</v>
      </c>
      <c r="D31" s="4">
        <f t="shared" si="0"/>
        <v>-215</v>
      </c>
      <c r="E31" s="3">
        <f t="shared" si="1"/>
        <v>-7.38</v>
      </c>
      <c r="F31" s="4">
        <v>28493</v>
      </c>
      <c r="G31" s="4">
        <v>28703</v>
      </c>
      <c r="H31" s="4">
        <f t="shared" si="2"/>
        <v>-210</v>
      </c>
      <c r="I31" s="3">
        <f t="shared" si="3"/>
        <v>-0.73</v>
      </c>
    </row>
    <row r="32" spans="1:9" ht="21" customHeight="1">
      <c r="A32" s="13" t="s">
        <v>33</v>
      </c>
      <c r="B32" s="4">
        <v>2607</v>
      </c>
      <c r="C32" s="4">
        <v>2548</v>
      </c>
      <c r="D32" s="4">
        <f t="shared" si="0"/>
        <v>59</v>
      </c>
      <c r="E32" s="3">
        <f t="shared" si="1"/>
        <v>2.32</v>
      </c>
      <c r="F32" s="4">
        <v>14162</v>
      </c>
      <c r="G32" s="4">
        <v>13630</v>
      </c>
      <c r="H32" s="4">
        <f t="shared" si="2"/>
        <v>532</v>
      </c>
      <c r="I32" s="3">
        <f t="shared" si="3"/>
        <v>3.9</v>
      </c>
    </row>
    <row r="33" spans="1:9" ht="21" customHeight="1">
      <c r="A33" s="23" t="s">
        <v>37</v>
      </c>
      <c r="B33" s="23"/>
      <c r="C33" s="23"/>
      <c r="D33" s="23"/>
      <c r="E33" s="23"/>
      <c r="F33" s="23"/>
      <c r="G33" s="23"/>
      <c r="H33" s="23"/>
      <c r="I33" s="23"/>
    </row>
  </sheetData>
  <sheetProtection/>
  <mergeCells count="5">
    <mergeCell ref="A33:I33"/>
    <mergeCell ref="B2:E2"/>
    <mergeCell ref="F2:I2"/>
    <mergeCell ref="A1:I1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02554615</cp:lastModifiedBy>
  <cp:lastPrinted>2010-03-08T06:25:54Z</cp:lastPrinted>
  <dcterms:created xsi:type="dcterms:W3CDTF">2005-01-12T10:17:29Z</dcterms:created>
  <dcterms:modified xsi:type="dcterms:W3CDTF">2010-03-23T06:11:54Z</dcterms:modified>
  <cp:category/>
  <cp:version/>
  <cp:contentType/>
  <cp:contentStatus/>
</cp:coreProperties>
</file>