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9200" windowHeight="9885" activeTab="0"/>
  </bookViews>
  <sheets>
    <sheet name="7-9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<sst xmlns="http://schemas.openxmlformats.org/spreadsheetml/2006/main" count="81" uniqueCount="43">
  <si>
    <t>池袋</t>
  </si>
  <si>
    <t>椎名町</t>
  </si>
  <si>
    <t>東長崎</t>
  </si>
  <si>
    <t>北池袋</t>
  </si>
  <si>
    <t>下板橋</t>
  </si>
  <si>
    <t>駅</t>
  </si>
  <si>
    <t>路線</t>
  </si>
  <si>
    <t>西武
池袋線</t>
  </si>
  <si>
    <t>東武
東上線</t>
  </si>
  <si>
    <t>要町</t>
  </si>
  <si>
    <t>千川</t>
  </si>
  <si>
    <t>東池袋</t>
  </si>
  <si>
    <t>新大塚</t>
  </si>
  <si>
    <t>東京メトロ</t>
  </si>
  <si>
    <t>丸ノ内線</t>
  </si>
  <si>
    <t>大江戸線</t>
  </si>
  <si>
    <t>都営</t>
  </si>
  <si>
    <t>JR・山手線</t>
  </si>
  <si>
    <t>池袋</t>
  </si>
  <si>
    <t>－</t>
  </si>
  <si>
    <t>巣鴨</t>
  </si>
  <si>
    <t>－</t>
  </si>
  <si>
    <t>大塚</t>
  </si>
  <si>
    <t>－</t>
  </si>
  <si>
    <t>駒込</t>
  </si>
  <si>
    <t>－</t>
  </si>
  <si>
    <t>目白</t>
  </si>
  <si>
    <t>－</t>
  </si>
  <si>
    <t>－</t>
  </si>
  <si>
    <t>丸ノ内線
有楽町線</t>
  </si>
  <si>
    <t>南北線</t>
  </si>
  <si>
    <t>有楽町線</t>
  </si>
  <si>
    <t>三田線</t>
  </si>
  <si>
    <t>西巣鴨</t>
  </si>
  <si>
    <t>落合南長崎</t>
  </si>
  <si>
    <t>資料：各事業者のホームページ　</t>
  </si>
  <si>
    <t>一日平均
乗降人員</t>
  </si>
  <si>
    <t>一日平均
乗車人員</t>
  </si>
  <si>
    <t>一日平均
降車人員</t>
  </si>
  <si>
    <t>19年度</t>
  </si>
  <si>
    <t>増減</t>
  </si>
  <si>
    <t>20年度</t>
  </si>
  <si>
    <t>９　駅別一日の平均乗降車人員（１９・２０年度）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</si>
</sst>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 wrapText="1"/>
    </xf>
    <xf numFmtId="176" fontId="7" fillId="0" borderId="16" xfId="0" applyNumberFormat="1" applyFont="1" applyBorder="1" applyAlignment="1">
      <alignment horizontal="left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 textRotation="255"/>
    </xf>
    <xf numFmtId="176" fontId="3" fillId="0" borderId="19" xfId="0" applyNumberFormat="1" applyFont="1" applyBorder="1" applyAlignment="1">
      <alignment horizontal="center" vertical="center" textRotation="255"/>
    </xf>
    <xf numFmtId="176" fontId="3" fillId="0" borderId="20" xfId="0" applyNumberFormat="1" applyFont="1" applyBorder="1" applyAlignment="1">
      <alignment horizontal="center" vertical="center" textRotation="255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3" fillId="33" borderId="17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15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142875</xdr:rowOff>
    </xdr:to>
    <xdr:pic>
      <xdr:nvPicPr>
        <xdr:cNvPr id="1" name="Picture 1" descr="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276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142875</xdr:rowOff>
    </xdr:to>
    <xdr:pic>
      <xdr:nvPicPr>
        <xdr:cNvPr id="2" name="Picture 2" descr="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276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95250</xdr:colOff>
      <xdr:row>24</xdr:row>
      <xdr:rowOff>9525</xdr:rowOff>
    </xdr:to>
    <xdr:pic>
      <xdr:nvPicPr>
        <xdr:cNvPr id="3" name="Picture 3" descr="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2768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142875</xdr:rowOff>
    </xdr:to>
    <xdr:pic>
      <xdr:nvPicPr>
        <xdr:cNvPr id="4" name="Picture 4" descr="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276850"/>
          <a:ext cx="9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47625</xdr:colOff>
      <xdr:row>24</xdr:row>
      <xdr:rowOff>9525</xdr:rowOff>
    </xdr:to>
    <xdr:pic>
      <xdr:nvPicPr>
        <xdr:cNvPr id="5" name="Picture 5" descr="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2768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352800" y="5276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値のみ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7" name="Rectangle 7"/>
        <xdr:cNvSpPr>
          <a:spLocks/>
        </xdr:cNvSpPr>
      </xdr:nvSpPr>
      <xdr:spPr>
        <a:xfrm rot="5400000">
          <a:off x="3352800" y="5276850"/>
          <a:ext cx="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埼京線は赤羽線と分かれて集計されている。注意</a:t>
          </a:r>
        </a:p>
      </xdr:txBody>
    </xdr:sp>
    <xdr:clientData fPrintsWithSheet="0"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161925</xdr:rowOff>
    </xdr:to>
    <xdr:pic>
      <xdr:nvPicPr>
        <xdr:cNvPr id="8" name="Picture 1" descr="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54673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161925</xdr:rowOff>
    </xdr:to>
    <xdr:pic>
      <xdr:nvPicPr>
        <xdr:cNvPr id="9" name="Picture 2" descr="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54673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95250</xdr:colOff>
      <xdr:row>25</xdr:row>
      <xdr:rowOff>9525</xdr:rowOff>
    </xdr:to>
    <xdr:pic>
      <xdr:nvPicPr>
        <xdr:cNvPr id="10" name="Picture 3" descr="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54673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161925</xdr:rowOff>
    </xdr:to>
    <xdr:pic>
      <xdr:nvPicPr>
        <xdr:cNvPr id="11" name="Picture 4" descr="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5467350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47625</xdr:colOff>
      <xdr:row>25</xdr:row>
      <xdr:rowOff>9525</xdr:rowOff>
    </xdr:to>
    <xdr:pic>
      <xdr:nvPicPr>
        <xdr:cNvPr id="12" name="Picture 5" descr="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5467350"/>
          <a:ext cx="476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L1"/>
    </sheetView>
  </sheetViews>
  <sheetFormatPr defaultColWidth="8.875" defaultRowHeight="13.5"/>
  <cols>
    <col min="1" max="1" width="3.125" style="2" customWidth="1"/>
    <col min="2" max="2" width="7.625" style="2" customWidth="1"/>
    <col min="3" max="3" width="9.625" style="1" customWidth="1"/>
    <col min="4" max="4" width="7.75390625" style="1" customWidth="1"/>
    <col min="5" max="5" width="8.25390625" style="1" customWidth="1"/>
    <col min="6" max="6" width="7.625" style="1" customWidth="1"/>
    <col min="7" max="7" width="7.75390625" style="1" customWidth="1"/>
    <col min="8" max="8" width="9.00390625" style="1" customWidth="1"/>
    <col min="9" max="9" width="7.625" style="1" customWidth="1"/>
    <col min="10" max="10" width="7.00390625" style="1" customWidth="1"/>
    <col min="11" max="11" width="7.125" style="1" customWidth="1"/>
    <col min="12" max="12" width="6.75390625" style="1" customWidth="1"/>
    <col min="13" max="13" width="6.875" style="1" customWidth="1"/>
    <col min="14" max="14" width="7.625" style="1" customWidth="1"/>
    <col min="15" max="16384" width="8.875" style="1" customWidth="1"/>
  </cols>
  <sheetData>
    <row r="1" spans="1:12" ht="22.5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6.25" customHeight="1">
      <c r="A2" s="40" t="s">
        <v>6</v>
      </c>
      <c r="B2" s="41"/>
      <c r="C2" s="44" t="s">
        <v>5</v>
      </c>
      <c r="D2" s="37" t="s">
        <v>36</v>
      </c>
      <c r="E2" s="38"/>
      <c r="F2" s="39"/>
      <c r="G2" s="36" t="s">
        <v>37</v>
      </c>
      <c r="H2" s="36"/>
      <c r="I2" s="36"/>
      <c r="J2" s="36" t="s">
        <v>38</v>
      </c>
      <c r="K2" s="36"/>
      <c r="L2" s="36"/>
    </row>
    <row r="3" spans="1:12" ht="15.75" customHeight="1">
      <c r="A3" s="42"/>
      <c r="B3" s="43"/>
      <c r="C3" s="45"/>
      <c r="D3" s="18" t="s">
        <v>41</v>
      </c>
      <c r="E3" s="6" t="s">
        <v>40</v>
      </c>
      <c r="F3" s="17" t="s">
        <v>39</v>
      </c>
      <c r="G3" s="19" t="s">
        <v>41</v>
      </c>
      <c r="H3" s="6" t="s">
        <v>40</v>
      </c>
      <c r="I3" s="17" t="s">
        <v>39</v>
      </c>
      <c r="J3" s="18" t="s">
        <v>41</v>
      </c>
      <c r="K3" s="6" t="s">
        <v>40</v>
      </c>
      <c r="L3" s="16" t="s">
        <v>39</v>
      </c>
    </row>
    <row r="4" spans="1:12" ht="15.75" customHeight="1">
      <c r="A4" s="46" t="s">
        <v>17</v>
      </c>
      <c r="B4" s="47"/>
      <c r="C4" s="3" t="s">
        <v>18</v>
      </c>
      <c r="D4" s="28" t="s">
        <v>19</v>
      </c>
      <c r="E4" s="29"/>
      <c r="F4" s="30"/>
      <c r="G4" s="20">
        <v>563412</v>
      </c>
      <c r="H4" s="10">
        <f>G4-I4</f>
        <v>-26425</v>
      </c>
      <c r="I4" s="12">
        <v>589837</v>
      </c>
      <c r="J4" s="28" t="s">
        <v>19</v>
      </c>
      <c r="K4" s="29"/>
      <c r="L4" s="30"/>
    </row>
    <row r="5" spans="1:12" ht="15.75" customHeight="1">
      <c r="A5" s="48"/>
      <c r="B5" s="49"/>
      <c r="C5" s="3" t="s">
        <v>20</v>
      </c>
      <c r="D5" s="28" t="s">
        <v>21</v>
      </c>
      <c r="E5" s="29"/>
      <c r="F5" s="30"/>
      <c r="G5" s="21">
        <v>77958</v>
      </c>
      <c r="H5" s="10">
        <f>G5-I5</f>
        <v>-529</v>
      </c>
      <c r="I5" s="12">
        <v>78487</v>
      </c>
      <c r="J5" s="28" t="s">
        <v>19</v>
      </c>
      <c r="K5" s="29"/>
      <c r="L5" s="30"/>
    </row>
    <row r="6" spans="1:12" ht="15.75" customHeight="1">
      <c r="A6" s="48"/>
      <c r="B6" s="49"/>
      <c r="C6" s="3" t="s">
        <v>22</v>
      </c>
      <c r="D6" s="28" t="s">
        <v>23</v>
      </c>
      <c r="E6" s="29"/>
      <c r="F6" s="30"/>
      <c r="G6" s="20">
        <v>53890</v>
      </c>
      <c r="H6" s="10">
        <f>G6-I6</f>
        <v>448</v>
      </c>
      <c r="I6" s="12">
        <v>53442</v>
      </c>
      <c r="J6" s="28" t="s">
        <v>19</v>
      </c>
      <c r="K6" s="29"/>
      <c r="L6" s="30"/>
    </row>
    <row r="7" spans="1:12" ht="15.75" customHeight="1">
      <c r="A7" s="48"/>
      <c r="B7" s="49"/>
      <c r="C7" s="3" t="s">
        <v>24</v>
      </c>
      <c r="D7" s="28" t="s">
        <v>25</v>
      </c>
      <c r="E7" s="29"/>
      <c r="F7" s="30"/>
      <c r="G7" s="21">
        <v>46777</v>
      </c>
      <c r="H7" s="10">
        <f>G7-I7</f>
        <v>195</v>
      </c>
      <c r="I7" s="12">
        <v>46582</v>
      </c>
      <c r="J7" s="28" t="s">
        <v>19</v>
      </c>
      <c r="K7" s="29"/>
      <c r="L7" s="30"/>
    </row>
    <row r="8" spans="1:12" ht="15.75" customHeight="1">
      <c r="A8" s="50"/>
      <c r="B8" s="51"/>
      <c r="C8" s="3" t="s">
        <v>26</v>
      </c>
      <c r="D8" s="28" t="s">
        <v>27</v>
      </c>
      <c r="E8" s="29"/>
      <c r="F8" s="30"/>
      <c r="G8" s="20">
        <v>39282</v>
      </c>
      <c r="H8" s="10">
        <f>G8-I8</f>
        <v>-1190</v>
      </c>
      <c r="I8" s="12">
        <v>40472</v>
      </c>
      <c r="J8" s="28" t="s">
        <v>19</v>
      </c>
      <c r="K8" s="29"/>
      <c r="L8" s="30"/>
    </row>
    <row r="9" spans="1:12" ht="15.75" customHeight="1">
      <c r="A9" s="52" t="s">
        <v>7</v>
      </c>
      <c r="B9" s="53"/>
      <c r="C9" s="3" t="s">
        <v>0</v>
      </c>
      <c r="D9" s="21">
        <v>504658</v>
      </c>
      <c r="E9" s="11">
        <f>D9-F9</f>
        <v>-15506</v>
      </c>
      <c r="F9" s="25">
        <v>520164</v>
      </c>
      <c r="G9" s="28" t="s">
        <v>28</v>
      </c>
      <c r="H9" s="29"/>
      <c r="I9" s="30"/>
      <c r="J9" s="28" t="s">
        <v>19</v>
      </c>
      <c r="K9" s="29"/>
      <c r="L9" s="30"/>
    </row>
    <row r="10" spans="1:12" ht="15.75" customHeight="1">
      <c r="A10" s="54"/>
      <c r="B10" s="55"/>
      <c r="C10" s="3" t="s">
        <v>1</v>
      </c>
      <c r="D10" s="20">
        <v>18862</v>
      </c>
      <c r="E10" s="11">
        <f>D10-F10</f>
        <v>-200</v>
      </c>
      <c r="F10" s="25">
        <v>19062</v>
      </c>
      <c r="G10" s="28" t="s">
        <v>28</v>
      </c>
      <c r="H10" s="29"/>
      <c r="I10" s="30"/>
      <c r="J10" s="28" t="s">
        <v>19</v>
      </c>
      <c r="K10" s="29"/>
      <c r="L10" s="30"/>
    </row>
    <row r="11" spans="1:12" ht="15.75" customHeight="1">
      <c r="A11" s="56"/>
      <c r="B11" s="57"/>
      <c r="C11" s="3" t="s">
        <v>2</v>
      </c>
      <c r="D11" s="21">
        <v>27836</v>
      </c>
      <c r="E11" s="11">
        <f>D11-F11</f>
        <v>-613</v>
      </c>
      <c r="F11" s="25">
        <v>28449</v>
      </c>
      <c r="G11" s="28" t="s">
        <v>28</v>
      </c>
      <c r="H11" s="29"/>
      <c r="I11" s="30"/>
      <c r="J11" s="28" t="s">
        <v>19</v>
      </c>
      <c r="K11" s="29"/>
      <c r="L11" s="30"/>
    </row>
    <row r="12" spans="1:12" ht="15.75" customHeight="1">
      <c r="A12" s="52" t="s">
        <v>8</v>
      </c>
      <c r="B12" s="53"/>
      <c r="C12" s="3" t="s">
        <v>0</v>
      </c>
      <c r="D12" s="24">
        <v>497425</v>
      </c>
      <c r="E12" s="11">
        <f>D12-F12</f>
        <v>-21846</v>
      </c>
      <c r="F12" s="26">
        <v>519271</v>
      </c>
      <c r="G12" s="28" t="s">
        <v>28</v>
      </c>
      <c r="H12" s="29"/>
      <c r="I12" s="30"/>
      <c r="J12" s="28" t="s">
        <v>19</v>
      </c>
      <c r="K12" s="29"/>
      <c r="L12" s="30"/>
    </row>
    <row r="13" spans="1:12" ht="15.75" customHeight="1">
      <c r="A13" s="54"/>
      <c r="B13" s="55"/>
      <c r="C13" s="3" t="s">
        <v>3</v>
      </c>
      <c r="D13" s="20">
        <v>8290</v>
      </c>
      <c r="E13" s="11">
        <f>D13-F13</f>
        <v>339</v>
      </c>
      <c r="F13" s="26">
        <v>7951</v>
      </c>
      <c r="G13" s="28" t="s">
        <v>28</v>
      </c>
      <c r="H13" s="29"/>
      <c r="I13" s="30"/>
      <c r="J13" s="28" t="s">
        <v>19</v>
      </c>
      <c r="K13" s="29"/>
      <c r="L13" s="30"/>
    </row>
    <row r="14" spans="1:12" ht="15.75" customHeight="1">
      <c r="A14" s="56"/>
      <c r="B14" s="57"/>
      <c r="C14" s="3" t="s">
        <v>4</v>
      </c>
      <c r="D14" s="21">
        <v>15160</v>
      </c>
      <c r="E14" s="11">
        <f>D14-F14</f>
        <v>162</v>
      </c>
      <c r="F14" s="26">
        <v>14998</v>
      </c>
      <c r="G14" s="28" t="s">
        <v>28</v>
      </c>
      <c r="H14" s="29"/>
      <c r="I14" s="30"/>
      <c r="J14" s="28" t="s">
        <v>19</v>
      </c>
      <c r="K14" s="29"/>
      <c r="L14" s="30"/>
    </row>
    <row r="15" spans="1:12" ht="27" customHeight="1">
      <c r="A15" s="31" t="s">
        <v>13</v>
      </c>
      <c r="B15" s="15" t="s">
        <v>29</v>
      </c>
      <c r="C15" s="4" t="s">
        <v>0</v>
      </c>
      <c r="D15" s="21">
        <v>505540</v>
      </c>
      <c r="E15" s="11">
        <f>D15-F15</f>
        <v>13582</v>
      </c>
      <c r="F15" s="14">
        <v>491958</v>
      </c>
      <c r="G15" s="28" t="s">
        <v>28</v>
      </c>
      <c r="H15" s="29"/>
      <c r="I15" s="30"/>
      <c r="J15" s="28" t="s">
        <v>19</v>
      </c>
      <c r="K15" s="29"/>
      <c r="L15" s="30"/>
    </row>
    <row r="16" spans="1:12" ht="15.75" customHeight="1">
      <c r="A16" s="32"/>
      <c r="B16" s="7" t="s">
        <v>30</v>
      </c>
      <c r="C16" s="4" t="s">
        <v>24</v>
      </c>
      <c r="D16" s="20">
        <v>34487</v>
      </c>
      <c r="E16" s="11">
        <f aca="true" t="shared" si="0" ref="E16:E23">D16-F16</f>
        <v>915</v>
      </c>
      <c r="F16" s="14">
        <v>33572</v>
      </c>
      <c r="G16" s="28" t="s">
        <v>28</v>
      </c>
      <c r="H16" s="29"/>
      <c r="I16" s="30"/>
      <c r="J16" s="28" t="s">
        <v>19</v>
      </c>
      <c r="K16" s="29"/>
      <c r="L16" s="30"/>
    </row>
    <row r="17" spans="1:12" ht="15.75" customHeight="1">
      <c r="A17" s="32"/>
      <c r="B17" s="34" t="s">
        <v>31</v>
      </c>
      <c r="C17" s="4" t="s">
        <v>10</v>
      </c>
      <c r="D17" s="21">
        <v>34549</v>
      </c>
      <c r="E17" s="11">
        <f t="shared" si="0"/>
        <v>3494</v>
      </c>
      <c r="F17" s="14">
        <v>31055</v>
      </c>
      <c r="G17" s="28" t="s">
        <v>28</v>
      </c>
      <c r="H17" s="29"/>
      <c r="I17" s="30"/>
      <c r="J17" s="28" t="s">
        <v>19</v>
      </c>
      <c r="K17" s="29"/>
      <c r="L17" s="30"/>
    </row>
    <row r="18" spans="1:12" ht="15.75" customHeight="1">
      <c r="A18" s="32"/>
      <c r="B18" s="58"/>
      <c r="C18" s="4" t="s">
        <v>9</v>
      </c>
      <c r="D18" s="20">
        <v>34915</v>
      </c>
      <c r="E18" s="11">
        <f t="shared" si="0"/>
        <v>4165</v>
      </c>
      <c r="F18" s="14">
        <v>30750</v>
      </c>
      <c r="G18" s="28" t="s">
        <v>28</v>
      </c>
      <c r="H18" s="29"/>
      <c r="I18" s="30"/>
      <c r="J18" s="28" t="s">
        <v>19</v>
      </c>
      <c r="K18" s="29"/>
      <c r="L18" s="30"/>
    </row>
    <row r="19" spans="1:12" ht="15.75" customHeight="1">
      <c r="A19" s="32"/>
      <c r="B19" s="35"/>
      <c r="C19" s="4" t="s">
        <v>11</v>
      </c>
      <c r="D19" s="21">
        <v>31394</v>
      </c>
      <c r="E19" s="11">
        <f t="shared" si="0"/>
        <v>1580</v>
      </c>
      <c r="F19" s="14">
        <v>29814</v>
      </c>
      <c r="G19" s="28" t="s">
        <v>28</v>
      </c>
      <c r="H19" s="29"/>
      <c r="I19" s="30"/>
      <c r="J19" s="28" t="s">
        <v>19</v>
      </c>
      <c r="K19" s="29"/>
      <c r="L19" s="30"/>
    </row>
    <row r="20" spans="1:12" ht="15.75" customHeight="1">
      <c r="A20" s="33"/>
      <c r="B20" s="8" t="s">
        <v>14</v>
      </c>
      <c r="C20" s="4" t="s">
        <v>12</v>
      </c>
      <c r="D20" s="20">
        <v>21553</v>
      </c>
      <c r="E20" s="11">
        <f t="shared" si="0"/>
        <v>539</v>
      </c>
      <c r="F20" s="14">
        <v>21014</v>
      </c>
      <c r="G20" s="28" t="s">
        <v>28</v>
      </c>
      <c r="H20" s="29"/>
      <c r="I20" s="30"/>
      <c r="J20" s="28" t="s">
        <v>19</v>
      </c>
      <c r="K20" s="29"/>
      <c r="L20" s="30"/>
    </row>
    <row r="21" spans="1:12" ht="15.75" customHeight="1">
      <c r="A21" s="31" t="s">
        <v>16</v>
      </c>
      <c r="B21" s="34" t="s">
        <v>32</v>
      </c>
      <c r="C21" s="3" t="s">
        <v>20</v>
      </c>
      <c r="D21" s="21">
        <f>G21+J21</f>
        <v>90621</v>
      </c>
      <c r="E21" s="11">
        <f t="shared" si="0"/>
        <v>823</v>
      </c>
      <c r="F21" s="22">
        <f>I21+L21</f>
        <v>89798</v>
      </c>
      <c r="G21" s="20">
        <v>44904</v>
      </c>
      <c r="H21" s="13">
        <f>G21-I21</f>
        <v>228</v>
      </c>
      <c r="I21" s="13">
        <v>44676</v>
      </c>
      <c r="J21" s="20">
        <v>45717</v>
      </c>
      <c r="K21" s="13">
        <f>J21-L21</f>
        <v>595</v>
      </c>
      <c r="L21" s="13">
        <v>45122</v>
      </c>
    </row>
    <row r="22" spans="1:12" ht="15.75" customHeight="1">
      <c r="A22" s="32"/>
      <c r="B22" s="35"/>
      <c r="C22" s="3" t="s">
        <v>33</v>
      </c>
      <c r="D22" s="21">
        <f>G22+J22</f>
        <v>22528</v>
      </c>
      <c r="E22" s="11">
        <f t="shared" si="0"/>
        <v>424</v>
      </c>
      <c r="F22" s="22">
        <f>I22+L22</f>
        <v>22104</v>
      </c>
      <c r="G22" s="23">
        <v>11507</v>
      </c>
      <c r="H22" s="13">
        <f>G22-I22</f>
        <v>213</v>
      </c>
      <c r="I22" s="13">
        <v>11294</v>
      </c>
      <c r="J22" s="21">
        <v>11021</v>
      </c>
      <c r="K22" s="13">
        <f>J22-L22</f>
        <v>211</v>
      </c>
      <c r="L22" s="13">
        <v>10810</v>
      </c>
    </row>
    <row r="23" spans="1:12" ht="15.75" customHeight="1">
      <c r="A23" s="33"/>
      <c r="B23" s="8" t="s">
        <v>15</v>
      </c>
      <c r="C23" s="5" t="s">
        <v>34</v>
      </c>
      <c r="D23" s="21">
        <f>G23+J23</f>
        <v>21524</v>
      </c>
      <c r="E23" s="11">
        <f t="shared" si="0"/>
        <v>158</v>
      </c>
      <c r="F23" s="22">
        <f>I23+L23</f>
        <v>21366</v>
      </c>
      <c r="G23" s="20">
        <v>11005</v>
      </c>
      <c r="H23" s="13">
        <f>G23-I23</f>
        <v>55</v>
      </c>
      <c r="I23" s="13">
        <v>10950</v>
      </c>
      <c r="J23" s="20">
        <v>10519</v>
      </c>
      <c r="K23" s="13">
        <f>J23-L23</f>
        <v>103</v>
      </c>
      <c r="L23" s="13">
        <v>10416</v>
      </c>
    </row>
    <row r="24" spans="1:12" ht="24.75" customHeight="1">
      <c r="A24" s="9" t="s">
        <v>35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ht="15" customHeight="1"/>
  </sheetData>
  <sheetProtection/>
  <mergeCells count="47">
    <mergeCell ref="A2:B3"/>
    <mergeCell ref="C2:C3"/>
    <mergeCell ref="A4:B8"/>
    <mergeCell ref="A9:B11"/>
    <mergeCell ref="A15:A20"/>
    <mergeCell ref="B17:B19"/>
    <mergeCell ref="A12:B14"/>
    <mergeCell ref="J11:L11"/>
    <mergeCell ref="G2:I2"/>
    <mergeCell ref="J2:L2"/>
    <mergeCell ref="D6:F6"/>
    <mergeCell ref="D7:F7"/>
    <mergeCell ref="D8:F8"/>
    <mergeCell ref="J4:L4"/>
    <mergeCell ref="J5:L5"/>
    <mergeCell ref="J6:L6"/>
    <mergeCell ref="J7:L7"/>
    <mergeCell ref="D2:F2"/>
    <mergeCell ref="D4:F4"/>
    <mergeCell ref="D5:F5"/>
    <mergeCell ref="A21:A23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B21:B22"/>
    <mergeCell ref="A1:L1"/>
    <mergeCell ref="G17:I17"/>
    <mergeCell ref="G18:I18"/>
    <mergeCell ref="G19:I19"/>
    <mergeCell ref="G20:I20"/>
    <mergeCell ref="G13:I13"/>
    <mergeCell ref="G14:I14"/>
    <mergeCell ref="G15:I15"/>
    <mergeCell ref="G16:I16"/>
    <mergeCell ref="G9:I9"/>
    <mergeCell ref="G10:I10"/>
    <mergeCell ref="G11:I11"/>
    <mergeCell ref="G12:I12"/>
    <mergeCell ref="J8:L8"/>
    <mergeCell ref="J9:L9"/>
    <mergeCell ref="J10:L10"/>
  </mergeCells>
  <printOptions horizontalCentered="1"/>
  <pageMargins left="0.7" right="0.7" top="0.75" bottom="0.75" header="0.3" footer="0.3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02554615</cp:lastModifiedBy>
  <cp:lastPrinted>2010-03-09T05:10:39Z</cp:lastPrinted>
  <dcterms:created xsi:type="dcterms:W3CDTF">2007-03-28T04:48:33Z</dcterms:created>
  <dcterms:modified xsi:type="dcterms:W3CDTF">2010-03-23T06:23:55Z</dcterms:modified>
  <cp:category/>
  <cp:version/>
  <cp:contentType/>
  <cp:contentStatus/>
</cp:coreProperties>
</file>