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5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<sst xmlns="http://schemas.openxmlformats.org/spreadsheetml/2006/main" count="85" uniqueCount="73">
  <si>
    <t>年少人口(0～14歳)</t>
  </si>
  <si>
    <t>生産年齢人口(15～64歳)</t>
  </si>
  <si>
    <t>×100</t>
  </si>
  <si>
    <t>老年人口(65歳以上)</t>
  </si>
  <si>
    <t>老年化指数＝</t>
  </si>
  <si>
    <t>年少人口(0～14歳)+老年人口(65歳以上）</t>
  </si>
  <si>
    <t>従属人口指数＝</t>
  </si>
  <si>
    <t>老年人口指数＝</t>
  </si>
  <si>
    <t>年少人口指数＝</t>
  </si>
  <si>
    <t>23年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</si>
  <si>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</si>
  <si>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</si>
  <si>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</si>
  <si>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</si>
  <si>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</si>
  <si>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</si>
  <si>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</si>
  <si>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</si>
  <si>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</si>
  <si>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</si>
  <si>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</si>
  <si>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</si>
  <si>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</si>
  <si>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>9年</t>
  </si>
  <si>
    <t>8年</t>
  </si>
  <si>
    <t>7年</t>
  </si>
  <si>
    <t>6年</t>
  </si>
  <si>
    <t>5年</t>
  </si>
  <si>
    <t>4年</t>
  </si>
  <si>
    <t>3年</t>
  </si>
  <si>
    <t>2年</t>
  </si>
  <si>
    <t>64年</t>
  </si>
  <si>
    <t>63年</t>
  </si>
  <si>
    <t>62年</t>
  </si>
  <si>
    <t>61年</t>
  </si>
  <si>
    <t>60年</t>
  </si>
  <si>
    <t>59年</t>
  </si>
  <si>
    <t>58年</t>
  </si>
  <si>
    <t>57年</t>
  </si>
  <si>
    <t>56年</t>
  </si>
  <si>
    <t>55年</t>
  </si>
  <si>
    <t>54年</t>
  </si>
  <si>
    <t>53年</t>
  </si>
  <si>
    <t>52年</t>
  </si>
  <si>
    <t>51年</t>
  </si>
  <si>
    <t>50年</t>
  </si>
  <si>
    <t>49年</t>
  </si>
  <si>
    <t>48年</t>
  </si>
  <si>
    <t>47年</t>
  </si>
  <si>
    <t>46年</t>
  </si>
  <si>
    <t>45年</t>
  </si>
  <si>
    <t>44年</t>
  </si>
  <si>
    <t>43年</t>
  </si>
  <si>
    <t>42年</t>
  </si>
  <si>
    <t>41年</t>
  </si>
  <si>
    <t>40年</t>
  </si>
  <si>
    <t>指数</t>
  </si>
  <si>
    <t>口指数</t>
  </si>
  <si>
    <t>構成比</t>
  </si>
  <si>
    <t>（65歳以上）</t>
  </si>
  <si>
    <t>（15～64歳）</t>
  </si>
  <si>
    <t>（0～14歳）</t>
  </si>
  <si>
    <t>老年化</t>
  </si>
  <si>
    <t>従属人</t>
  </si>
  <si>
    <t>老年人</t>
  </si>
  <si>
    <t>年少人</t>
  </si>
  <si>
    <t>老年人口</t>
  </si>
  <si>
    <t>生産年齢人口</t>
  </si>
  <si>
    <t>年少人口</t>
  </si>
  <si>
    <t>総数</t>
  </si>
  <si>
    <t>年次</t>
  </si>
  <si>
    <t>5　年齢（3区分）別人口及び特殊年齢構造指数の推移（昭和40年～平成23年・毎年1月1日）</t>
  </si>
  <si>
    <t>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</si>
</sst>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_);[Red]\(0.0\)"/>
    <numFmt numFmtId="179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8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11" xfId="48" applyNumberFormat="1" applyFont="1" applyBorder="1" applyAlignment="1">
      <alignment horizontal="right" vertical="center"/>
    </xf>
    <xf numFmtId="177" fontId="2" fillId="0" borderId="12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177" fontId="2" fillId="0" borderId="14" xfId="48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8" fontId="2" fillId="33" borderId="16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49" fontId="2" fillId="0" borderId="17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2" zoomScaleNormal="112" zoomScalePageLayoutView="0" workbookViewId="0" topLeftCell="A46">
      <selection activeCell="C65" sqref="C65"/>
    </sheetView>
  </sheetViews>
  <sheetFormatPr defaultColWidth="9.00390625" defaultRowHeight="13.5"/>
  <cols>
    <col min="1" max="1" width="5.50390625" style="5" customWidth="1"/>
    <col min="2" max="2" width="8.25390625" style="3" customWidth="1"/>
    <col min="3" max="3" width="6.125" style="4" customWidth="1"/>
    <col min="4" max="4" width="8.375" style="3" customWidth="1"/>
    <col min="5" max="5" width="6.125" style="4" customWidth="1"/>
    <col min="6" max="6" width="8.625" style="3" customWidth="1"/>
    <col min="7" max="7" width="6.125" style="4" customWidth="1"/>
    <col min="8" max="8" width="8.625" style="3" customWidth="1"/>
    <col min="9" max="9" width="6.125" style="2" customWidth="1"/>
    <col min="10" max="13" width="6.25390625" style="2" customWidth="1"/>
    <col min="14" max="14" width="9.00390625" style="1" customWidth="1"/>
    <col min="15" max="25" width="7.125" style="1" customWidth="1"/>
    <col min="26" max="16384" width="9.00390625" style="1" customWidth="1"/>
  </cols>
  <sheetData>
    <row r="1" spans="1:13" ht="18" customHeight="1">
      <c r="A1" s="49" t="s">
        <v>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8" customFormat="1" ht="18.75" customHeight="1">
      <c r="A2" s="50" t="s">
        <v>70</v>
      </c>
      <c r="B2" s="52" t="s">
        <v>69</v>
      </c>
      <c r="C2" s="53"/>
      <c r="D2" s="52" t="s">
        <v>68</v>
      </c>
      <c r="E2" s="54"/>
      <c r="F2" s="52" t="s">
        <v>67</v>
      </c>
      <c r="G2" s="53"/>
      <c r="H2" s="52" t="s">
        <v>66</v>
      </c>
      <c r="I2" s="54"/>
      <c r="J2" s="38" t="s">
        <v>65</v>
      </c>
      <c r="K2" s="38" t="s">
        <v>64</v>
      </c>
      <c r="L2" s="38" t="s">
        <v>63</v>
      </c>
      <c r="M2" s="38" t="s">
        <v>62</v>
      </c>
    </row>
    <row r="3" spans="1:13" s="28" customFormat="1" ht="18.75" customHeight="1">
      <c r="A3" s="51"/>
      <c r="B3" s="36"/>
      <c r="C3" s="37" t="s">
        <v>58</v>
      </c>
      <c r="D3" s="36" t="s">
        <v>61</v>
      </c>
      <c r="E3" s="37" t="s">
        <v>58</v>
      </c>
      <c r="F3" s="36" t="s">
        <v>60</v>
      </c>
      <c r="G3" s="37" t="s">
        <v>58</v>
      </c>
      <c r="H3" s="36" t="s">
        <v>59</v>
      </c>
      <c r="I3" s="35" t="s">
        <v>58</v>
      </c>
      <c r="J3" s="34" t="s">
        <v>57</v>
      </c>
      <c r="K3" s="34" t="s">
        <v>57</v>
      </c>
      <c r="L3" s="34" t="s">
        <v>57</v>
      </c>
      <c r="M3" s="34" t="s">
        <v>56</v>
      </c>
    </row>
    <row r="4" spans="1:15" s="28" customFormat="1" ht="15" customHeight="1">
      <c r="A4" s="33" t="s">
        <v>55</v>
      </c>
      <c r="B4" s="32">
        <v>349171</v>
      </c>
      <c r="C4" s="31">
        <v>100</v>
      </c>
      <c r="D4" s="32">
        <v>64690</v>
      </c>
      <c r="E4" s="31">
        <v>18.5</v>
      </c>
      <c r="F4" s="32">
        <v>269127</v>
      </c>
      <c r="G4" s="31">
        <v>77.1</v>
      </c>
      <c r="H4" s="32">
        <v>15354</v>
      </c>
      <c r="I4" s="31">
        <v>4.4</v>
      </c>
      <c r="J4" s="30">
        <v>24</v>
      </c>
      <c r="K4" s="30">
        <v>5.7</v>
      </c>
      <c r="L4" s="30">
        <v>29.7</v>
      </c>
      <c r="M4" s="30">
        <v>23.7</v>
      </c>
      <c r="O4" s="1"/>
    </row>
    <row r="5" spans="1:15" s="28" customFormat="1" ht="15" customHeight="1">
      <c r="A5" s="23" t="s">
        <v>54</v>
      </c>
      <c r="B5" s="20">
        <v>349221</v>
      </c>
      <c r="C5" s="18">
        <v>100</v>
      </c>
      <c r="D5" s="20">
        <v>63230</v>
      </c>
      <c r="E5" s="18">
        <v>18.1</v>
      </c>
      <c r="F5" s="20">
        <v>269907</v>
      </c>
      <c r="G5" s="18">
        <v>77.3</v>
      </c>
      <c r="H5" s="20">
        <v>16084</v>
      </c>
      <c r="I5" s="18">
        <v>4.6</v>
      </c>
      <c r="J5" s="29">
        <v>23.4</v>
      </c>
      <c r="K5" s="29">
        <v>6</v>
      </c>
      <c r="L5" s="29">
        <v>29.4</v>
      </c>
      <c r="M5" s="29">
        <v>25.4</v>
      </c>
      <c r="O5" s="1"/>
    </row>
    <row r="6" spans="1:15" s="28" customFormat="1" ht="15" customHeight="1">
      <c r="A6" s="23" t="s">
        <v>53</v>
      </c>
      <c r="B6" s="20">
        <v>341566</v>
      </c>
      <c r="C6" s="18">
        <v>100</v>
      </c>
      <c r="D6" s="20">
        <v>60595</v>
      </c>
      <c r="E6" s="18">
        <v>17.7</v>
      </c>
      <c r="F6" s="20">
        <v>264079</v>
      </c>
      <c r="G6" s="18">
        <v>77.3</v>
      </c>
      <c r="H6" s="20">
        <v>16892</v>
      </c>
      <c r="I6" s="18">
        <v>4.9</v>
      </c>
      <c r="J6" s="29">
        <v>22.9</v>
      </c>
      <c r="K6" s="29">
        <v>6.4</v>
      </c>
      <c r="L6" s="29">
        <v>29.3</v>
      </c>
      <c r="M6" s="29">
        <v>27.9</v>
      </c>
      <c r="O6" s="1"/>
    </row>
    <row r="7" spans="1:15" s="28" customFormat="1" ht="15" customHeight="1">
      <c r="A7" s="23" t="s">
        <v>52</v>
      </c>
      <c r="B7" s="20">
        <v>336866</v>
      </c>
      <c r="C7" s="18">
        <v>100</v>
      </c>
      <c r="D7" s="20">
        <v>60158</v>
      </c>
      <c r="E7" s="18">
        <v>17.9</v>
      </c>
      <c r="F7" s="20">
        <v>259163</v>
      </c>
      <c r="G7" s="18">
        <v>76.9</v>
      </c>
      <c r="H7" s="20">
        <v>17545</v>
      </c>
      <c r="I7" s="18">
        <v>5.2</v>
      </c>
      <c r="J7" s="29">
        <v>23.2</v>
      </c>
      <c r="K7" s="29">
        <v>6.8</v>
      </c>
      <c r="L7" s="29">
        <v>30</v>
      </c>
      <c r="M7" s="29">
        <v>29.2</v>
      </c>
      <c r="O7" s="1"/>
    </row>
    <row r="8" spans="1:15" s="28" customFormat="1" ht="15" customHeight="1">
      <c r="A8" s="23" t="s">
        <v>51</v>
      </c>
      <c r="B8" s="20">
        <v>338042</v>
      </c>
      <c r="C8" s="18">
        <v>100</v>
      </c>
      <c r="D8" s="20">
        <v>59537</v>
      </c>
      <c r="E8" s="18">
        <v>17.6</v>
      </c>
      <c r="F8" s="20">
        <v>260200</v>
      </c>
      <c r="G8" s="18">
        <v>77</v>
      </c>
      <c r="H8" s="20">
        <v>18305</v>
      </c>
      <c r="I8" s="18">
        <v>5.4</v>
      </c>
      <c r="J8" s="29">
        <v>22.9</v>
      </c>
      <c r="K8" s="29">
        <v>7</v>
      </c>
      <c r="L8" s="29">
        <v>29.9</v>
      </c>
      <c r="M8" s="29">
        <v>30.7</v>
      </c>
      <c r="O8" s="1"/>
    </row>
    <row r="9" spans="1:15" s="28" customFormat="1" ht="15" customHeight="1">
      <c r="A9" s="23" t="s">
        <v>50</v>
      </c>
      <c r="B9" s="20">
        <v>333887</v>
      </c>
      <c r="C9" s="18">
        <v>100</v>
      </c>
      <c r="D9" s="20">
        <v>59361</v>
      </c>
      <c r="E9" s="18">
        <v>17.8</v>
      </c>
      <c r="F9" s="20">
        <v>255687</v>
      </c>
      <c r="G9" s="18">
        <v>76.6</v>
      </c>
      <c r="H9" s="20">
        <v>18839</v>
      </c>
      <c r="I9" s="18">
        <v>5.6</v>
      </c>
      <c r="J9" s="29">
        <v>23.2</v>
      </c>
      <c r="K9" s="29">
        <v>7.4</v>
      </c>
      <c r="L9" s="29">
        <v>30.6</v>
      </c>
      <c r="M9" s="29">
        <v>31.7</v>
      </c>
      <c r="O9" s="1"/>
    </row>
    <row r="10" spans="1:15" s="28" customFormat="1" ht="15" customHeight="1">
      <c r="A10" s="23" t="s">
        <v>49</v>
      </c>
      <c r="B10" s="20">
        <v>327972</v>
      </c>
      <c r="C10" s="18">
        <v>100</v>
      </c>
      <c r="D10" s="20">
        <v>58262</v>
      </c>
      <c r="E10" s="18">
        <v>17.8</v>
      </c>
      <c r="F10" s="20">
        <v>250269</v>
      </c>
      <c r="G10" s="18">
        <v>76.3</v>
      </c>
      <c r="H10" s="20">
        <v>19441</v>
      </c>
      <c r="I10" s="18">
        <v>5.9</v>
      </c>
      <c r="J10" s="29">
        <v>23.3</v>
      </c>
      <c r="K10" s="29">
        <v>7.8</v>
      </c>
      <c r="L10" s="29">
        <v>31</v>
      </c>
      <c r="M10" s="29">
        <v>33.4</v>
      </c>
      <c r="O10" s="1"/>
    </row>
    <row r="11" spans="1:15" s="28" customFormat="1" ht="15" customHeight="1">
      <c r="A11" s="23" t="s">
        <v>48</v>
      </c>
      <c r="B11" s="20">
        <v>322729</v>
      </c>
      <c r="C11" s="18">
        <v>100</v>
      </c>
      <c r="D11" s="20">
        <v>57749</v>
      </c>
      <c r="E11" s="18">
        <v>17.9</v>
      </c>
      <c r="F11" s="20">
        <v>245095</v>
      </c>
      <c r="G11" s="18">
        <v>75.9</v>
      </c>
      <c r="H11" s="20">
        <v>19885</v>
      </c>
      <c r="I11" s="18">
        <v>6.2</v>
      </c>
      <c r="J11" s="29">
        <v>23.6</v>
      </c>
      <c r="K11" s="29">
        <v>8.1</v>
      </c>
      <c r="L11" s="29">
        <v>31.7</v>
      </c>
      <c r="M11" s="29">
        <v>34.4</v>
      </c>
      <c r="O11" s="1"/>
    </row>
    <row r="12" spans="1:15" s="28" customFormat="1" ht="15" customHeight="1">
      <c r="A12" s="23" t="s">
        <v>47</v>
      </c>
      <c r="B12" s="20">
        <v>315669</v>
      </c>
      <c r="C12" s="18">
        <v>100</v>
      </c>
      <c r="D12" s="20">
        <v>56963</v>
      </c>
      <c r="E12" s="18">
        <v>18</v>
      </c>
      <c r="F12" s="20">
        <v>238264</v>
      </c>
      <c r="G12" s="18">
        <v>75.5</v>
      </c>
      <c r="H12" s="20">
        <v>20442</v>
      </c>
      <c r="I12" s="18">
        <v>6.5</v>
      </c>
      <c r="J12" s="29">
        <v>23.9</v>
      </c>
      <c r="K12" s="29">
        <v>8.6</v>
      </c>
      <c r="L12" s="29">
        <v>32.5</v>
      </c>
      <c r="M12" s="29">
        <v>35.9</v>
      </c>
      <c r="O12" s="1"/>
    </row>
    <row r="13" spans="1:15" s="28" customFormat="1" ht="15" customHeight="1">
      <c r="A13" s="23" t="s">
        <v>46</v>
      </c>
      <c r="B13" s="20">
        <v>309523</v>
      </c>
      <c r="C13" s="18">
        <v>100</v>
      </c>
      <c r="D13" s="20">
        <v>55767</v>
      </c>
      <c r="E13" s="18">
        <v>18</v>
      </c>
      <c r="F13" s="20">
        <v>232652</v>
      </c>
      <c r="G13" s="18">
        <v>75.2</v>
      </c>
      <c r="H13" s="20">
        <v>21104</v>
      </c>
      <c r="I13" s="18">
        <v>6.8</v>
      </c>
      <c r="J13" s="29">
        <v>24</v>
      </c>
      <c r="K13" s="29">
        <v>9.1</v>
      </c>
      <c r="L13" s="29">
        <v>33</v>
      </c>
      <c r="M13" s="29">
        <v>37.8</v>
      </c>
      <c r="O13" s="1"/>
    </row>
    <row r="14" spans="1:15" s="28" customFormat="1" ht="15" customHeight="1">
      <c r="A14" s="23" t="s">
        <v>45</v>
      </c>
      <c r="B14" s="20">
        <v>303399</v>
      </c>
      <c r="C14" s="18">
        <v>100</v>
      </c>
      <c r="D14" s="20">
        <v>54447</v>
      </c>
      <c r="E14" s="18">
        <v>17.9</v>
      </c>
      <c r="F14" s="20">
        <v>227192</v>
      </c>
      <c r="G14" s="18">
        <v>74.9</v>
      </c>
      <c r="H14" s="20">
        <v>21760</v>
      </c>
      <c r="I14" s="18">
        <v>7.2</v>
      </c>
      <c r="J14" s="29">
        <v>24</v>
      </c>
      <c r="K14" s="29">
        <v>9.6</v>
      </c>
      <c r="L14" s="29">
        <v>33.5</v>
      </c>
      <c r="M14" s="29">
        <v>40</v>
      </c>
      <c r="O14" s="1"/>
    </row>
    <row r="15" spans="1:15" s="28" customFormat="1" ht="15" customHeight="1">
      <c r="A15" s="23" t="s">
        <v>44</v>
      </c>
      <c r="B15" s="20">
        <v>298954</v>
      </c>
      <c r="C15" s="18">
        <v>100</v>
      </c>
      <c r="D15" s="20">
        <v>53337</v>
      </c>
      <c r="E15" s="18">
        <v>17.8</v>
      </c>
      <c r="F15" s="20">
        <v>223001</v>
      </c>
      <c r="G15" s="18">
        <v>74.6</v>
      </c>
      <c r="H15" s="20">
        <v>22616</v>
      </c>
      <c r="I15" s="18">
        <v>7.6</v>
      </c>
      <c r="J15" s="29">
        <v>23.9</v>
      </c>
      <c r="K15" s="29">
        <v>10.1</v>
      </c>
      <c r="L15" s="29">
        <v>34.1</v>
      </c>
      <c r="M15" s="29">
        <v>42.4</v>
      </c>
      <c r="O15" s="1"/>
    </row>
    <row r="16" spans="1:15" s="28" customFormat="1" ht="15" customHeight="1">
      <c r="A16" s="23" t="s">
        <v>43</v>
      </c>
      <c r="B16" s="20">
        <v>292894</v>
      </c>
      <c r="C16" s="18">
        <v>100</v>
      </c>
      <c r="D16" s="20">
        <v>51687</v>
      </c>
      <c r="E16" s="18">
        <v>17.6</v>
      </c>
      <c r="F16" s="20">
        <v>217801</v>
      </c>
      <c r="G16" s="18">
        <v>74.4</v>
      </c>
      <c r="H16" s="20">
        <v>23406</v>
      </c>
      <c r="I16" s="18">
        <v>8</v>
      </c>
      <c r="J16" s="29">
        <v>23.7</v>
      </c>
      <c r="K16" s="29">
        <v>10.7</v>
      </c>
      <c r="L16" s="29">
        <v>34.5</v>
      </c>
      <c r="M16" s="29">
        <v>45.3</v>
      </c>
      <c r="O16" s="1"/>
    </row>
    <row r="17" spans="1:15" s="28" customFormat="1" ht="15" customHeight="1">
      <c r="A17" s="23" t="s">
        <v>42</v>
      </c>
      <c r="B17" s="20">
        <v>287202</v>
      </c>
      <c r="C17" s="18">
        <v>100</v>
      </c>
      <c r="D17" s="20">
        <v>50400</v>
      </c>
      <c r="E17" s="18">
        <v>17.5</v>
      </c>
      <c r="F17" s="20">
        <v>212063</v>
      </c>
      <c r="G17" s="18">
        <v>73.8</v>
      </c>
      <c r="H17" s="20">
        <v>24739</v>
      </c>
      <c r="I17" s="18">
        <v>8.6</v>
      </c>
      <c r="J17" s="29">
        <v>23.8</v>
      </c>
      <c r="K17" s="29">
        <v>11.7</v>
      </c>
      <c r="L17" s="29">
        <v>35.4</v>
      </c>
      <c r="M17" s="29">
        <v>49.1</v>
      </c>
      <c r="O17" s="1"/>
    </row>
    <row r="18" spans="1:15" s="28" customFormat="1" ht="15" customHeight="1">
      <c r="A18" s="23" t="s">
        <v>41</v>
      </c>
      <c r="B18" s="20">
        <v>283945</v>
      </c>
      <c r="C18" s="18">
        <v>100</v>
      </c>
      <c r="D18" s="20">
        <v>48634</v>
      </c>
      <c r="E18" s="18">
        <v>17.1</v>
      </c>
      <c r="F18" s="20">
        <v>210332</v>
      </c>
      <c r="G18" s="18">
        <v>74.1</v>
      </c>
      <c r="H18" s="20">
        <v>24979</v>
      </c>
      <c r="I18" s="18">
        <v>8.8</v>
      </c>
      <c r="J18" s="29">
        <v>23.1</v>
      </c>
      <c r="K18" s="29">
        <v>11.9</v>
      </c>
      <c r="L18" s="29">
        <v>35</v>
      </c>
      <c r="M18" s="29">
        <v>51.4</v>
      </c>
      <c r="O18" s="1"/>
    </row>
    <row r="19" spans="1:15" s="28" customFormat="1" ht="15" customHeight="1">
      <c r="A19" s="23" t="s">
        <v>40</v>
      </c>
      <c r="B19" s="20">
        <v>279094</v>
      </c>
      <c r="C19" s="18">
        <v>100</v>
      </c>
      <c r="D19" s="20">
        <v>46936</v>
      </c>
      <c r="E19" s="18">
        <v>16.8</v>
      </c>
      <c r="F19" s="20">
        <v>206473</v>
      </c>
      <c r="G19" s="18">
        <v>74</v>
      </c>
      <c r="H19" s="20">
        <v>25685</v>
      </c>
      <c r="I19" s="18">
        <v>9.2</v>
      </c>
      <c r="J19" s="29">
        <v>22.7</v>
      </c>
      <c r="K19" s="29">
        <v>12.4</v>
      </c>
      <c r="L19" s="29">
        <v>35.2</v>
      </c>
      <c r="M19" s="29">
        <v>54.7</v>
      </c>
      <c r="O19" s="1"/>
    </row>
    <row r="20" spans="1:15" s="28" customFormat="1" ht="15" customHeight="1">
      <c r="A20" s="23" t="s">
        <v>39</v>
      </c>
      <c r="B20" s="20">
        <v>274417</v>
      </c>
      <c r="C20" s="18">
        <v>100</v>
      </c>
      <c r="D20" s="20">
        <v>44976</v>
      </c>
      <c r="E20" s="18">
        <v>16.4</v>
      </c>
      <c r="F20" s="20">
        <v>203028</v>
      </c>
      <c r="G20" s="18">
        <v>74</v>
      </c>
      <c r="H20" s="20">
        <v>26413</v>
      </c>
      <c r="I20" s="18">
        <v>9.6</v>
      </c>
      <c r="J20" s="29">
        <v>22.2</v>
      </c>
      <c r="K20" s="29">
        <v>13</v>
      </c>
      <c r="L20" s="29">
        <v>35.2</v>
      </c>
      <c r="M20" s="29">
        <v>58.7</v>
      </c>
      <c r="O20" s="1"/>
    </row>
    <row r="21" spans="1:15" s="28" customFormat="1" ht="15" customHeight="1">
      <c r="A21" s="23" t="s">
        <v>38</v>
      </c>
      <c r="B21" s="20">
        <v>272135</v>
      </c>
      <c r="C21" s="18">
        <v>100</v>
      </c>
      <c r="D21" s="20">
        <v>44167</v>
      </c>
      <c r="E21" s="18">
        <v>16.2</v>
      </c>
      <c r="F21" s="20">
        <v>200915</v>
      </c>
      <c r="G21" s="18">
        <v>73.8</v>
      </c>
      <c r="H21" s="20">
        <v>27053</v>
      </c>
      <c r="I21" s="18">
        <v>9.9</v>
      </c>
      <c r="J21" s="29">
        <v>22</v>
      </c>
      <c r="K21" s="29">
        <v>13.5</v>
      </c>
      <c r="L21" s="29">
        <v>35.4</v>
      </c>
      <c r="M21" s="29">
        <v>61.3</v>
      </c>
      <c r="O21" s="1"/>
    </row>
    <row r="22" spans="1:15" s="28" customFormat="1" ht="15" customHeight="1">
      <c r="A22" s="23" t="s">
        <v>37</v>
      </c>
      <c r="B22" s="20">
        <v>271201</v>
      </c>
      <c r="C22" s="18">
        <v>100</v>
      </c>
      <c r="D22" s="20">
        <v>44334</v>
      </c>
      <c r="E22" s="18">
        <v>16.3</v>
      </c>
      <c r="F22" s="20">
        <v>200309</v>
      </c>
      <c r="G22" s="18">
        <v>73.9</v>
      </c>
      <c r="H22" s="20">
        <v>26558</v>
      </c>
      <c r="I22" s="18">
        <v>9.8</v>
      </c>
      <c r="J22" s="29">
        <v>22.1</v>
      </c>
      <c r="K22" s="29">
        <v>13.3</v>
      </c>
      <c r="L22" s="29">
        <v>35.4</v>
      </c>
      <c r="M22" s="29">
        <v>59.9</v>
      </c>
      <c r="O22" s="1"/>
    </row>
    <row r="23" spans="1:15" s="28" customFormat="1" ht="15" customHeight="1">
      <c r="A23" s="23" t="s">
        <v>36</v>
      </c>
      <c r="B23" s="20">
        <v>268823</v>
      </c>
      <c r="C23" s="18">
        <v>100</v>
      </c>
      <c r="D23" s="20">
        <v>40720</v>
      </c>
      <c r="E23" s="18">
        <v>15.1</v>
      </c>
      <c r="F23" s="20">
        <v>199662</v>
      </c>
      <c r="G23" s="18">
        <v>74.3</v>
      </c>
      <c r="H23" s="20">
        <v>28441</v>
      </c>
      <c r="I23" s="18">
        <v>10.6</v>
      </c>
      <c r="J23" s="29">
        <v>20.4</v>
      </c>
      <c r="K23" s="29">
        <v>14.2</v>
      </c>
      <c r="L23" s="29">
        <v>34.6</v>
      </c>
      <c r="M23" s="29">
        <v>69.8</v>
      </c>
      <c r="O23" s="1"/>
    </row>
    <row r="24" spans="1:15" s="28" customFormat="1" ht="15" customHeight="1">
      <c r="A24" s="23" t="s">
        <v>35</v>
      </c>
      <c r="B24" s="20">
        <v>268042</v>
      </c>
      <c r="C24" s="18">
        <v>100</v>
      </c>
      <c r="D24" s="20">
        <v>39417</v>
      </c>
      <c r="E24" s="18">
        <v>14.7</v>
      </c>
      <c r="F24" s="20">
        <v>199559</v>
      </c>
      <c r="G24" s="18">
        <v>74.5</v>
      </c>
      <c r="H24" s="20">
        <v>29066</v>
      </c>
      <c r="I24" s="18">
        <v>10.8</v>
      </c>
      <c r="J24" s="29">
        <v>19.8</v>
      </c>
      <c r="K24" s="29">
        <v>14.6</v>
      </c>
      <c r="L24" s="29">
        <v>34.3</v>
      </c>
      <c r="M24" s="29">
        <v>73.7</v>
      </c>
      <c r="O24" s="1"/>
    </row>
    <row r="25" spans="1:15" s="28" customFormat="1" ht="15" customHeight="1">
      <c r="A25" s="23" t="s">
        <v>34</v>
      </c>
      <c r="B25" s="20">
        <v>267354</v>
      </c>
      <c r="C25" s="18">
        <v>100</v>
      </c>
      <c r="D25" s="20">
        <v>38060</v>
      </c>
      <c r="E25" s="18">
        <v>14.2</v>
      </c>
      <c r="F25" s="20">
        <v>199625</v>
      </c>
      <c r="G25" s="18">
        <v>74.7</v>
      </c>
      <c r="H25" s="20">
        <v>29669</v>
      </c>
      <c r="I25" s="18">
        <v>11.1</v>
      </c>
      <c r="J25" s="29">
        <v>19.1</v>
      </c>
      <c r="K25" s="29">
        <v>14.9</v>
      </c>
      <c r="L25" s="29">
        <v>33.9</v>
      </c>
      <c r="M25" s="29">
        <v>78</v>
      </c>
      <c r="O25" s="1"/>
    </row>
    <row r="26" spans="1:15" s="28" customFormat="1" ht="15" customHeight="1">
      <c r="A26" s="23" t="s">
        <v>33</v>
      </c>
      <c r="B26" s="20">
        <v>265177</v>
      </c>
      <c r="C26" s="18">
        <v>100</v>
      </c>
      <c r="D26" s="20">
        <v>36213</v>
      </c>
      <c r="E26" s="18">
        <v>13.7</v>
      </c>
      <c r="F26" s="20">
        <v>198485</v>
      </c>
      <c r="G26" s="18">
        <v>74.9</v>
      </c>
      <c r="H26" s="20">
        <v>30479</v>
      </c>
      <c r="I26" s="18">
        <v>11.5</v>
      </c>
      <c r="J26" s="29">
        <v>18.2</v>
      </c>
      <c r="K26" s="29">
        <v>15.4</v>
      </c>
      <c r="L26" s="29">
        <v>33.6</v>
      </c>
      <c r="M26" s="29">
        <v>84.2</v>
      </c>
      <c r="O26" s="1"/>
    </row>
    <row r="27" spans="1:15" s="28" customFormat="1" ht="15" customHeight="1">
      <c r="A27" s="23" t="s">
        <v>32</v>
      </c>
      <c r="B27" s="20">
        <v>261778</v>
      </c>
      <c r="C27" s="18">
        <v>100</v>
      </c>
      <c r="D27" s="20">
        <v>34217</v>
      </c>
      <c r="E27" s="18">
        <v>13.1</v>
      </c>
      <c r="F27" s="20">
        <v>196477</v>
      </c>
      <c r="G27" s="18">
        <v>75.1</v>
      </c>
      <c r="H27" s="20">
        <v>31084</v>
      </c>
      <c r="I27" s="18">
        <v>11.9</v>
      </c>
      <c r="J27" s="29">
        <v>17.4</v>
      </c>
      <c r="K27" s="29">
        <v>15.8</v>
      </c>
      <c r="L27" s="29">
        <v>33.2</v>
      </c>
      <c r="M27" s="29">
        <v>90.8</v>
      </c>
      <c r="O27" s="1"/>
    </row>
    <row r="28" spans="1:15" s="28" customFormat="1" ht="15" customHeight="1">
      <c r="A28" s="23" t="s">
        <v>31</v>
      </c>
      <c r="B28" s="20">
        <v>256311</v>
      </c>
      <c r="C28" s="18">
        <v>100</v>
      </c>
      <c r="D28" s="20">
        <v>32060</v>
      </c>
      <c r="E28" s="18">
        <v>12.5</v>
      </c>
      <c r="F28" s="20">
        <v>192594</v>
      </c>
      <c r="G28" s="18">
        <v>75.1</v>
      </c>
      <c r="H28" s="20">
        <v>31657</v>
      </c>
      <c r="I28" s="18">
        <v>12.4</v>
      </c>
      <c r="J28" s="29">
        <v>16.6</v>
      </c>
      <c r="K28" s="29">
        <v>16.4</v>
      </c>
      <c r="L28" s="29">
        <v>33.1</v>
      </c>
      <c r="M28" s="29">
        <v>98.7</v>
      </c>
      <c r="O28" s="1"/>
    </row>
    <row r="29" spans="1:15" s="28" customFormat="1" ht="15" customHeight="1">
      <c r="A29" s="23" t="s">
        <v>30</v>
      </c>
      <c r="B29" s="20">
        <v>251969</v>
      </c>
      <c r="C29" s="18">
        <v>100</v>
      </c>
      <c r="D29" s="20">
        <v>30145</v>
      </c>
      <c r="E29" s="18">
        <v>12</v>
      </c>
      <c r="F29" s="20">
        <v>189339</v>
      </c>
      <c r="G29" s="18">
        <v>75.1</v>
      </c>
      <c r="H29" s="20">
        <v>32485</v>
      </c>
      <c r="I29" s="18">
        <v>12.9</v>
      </c>
      <c r="J29" s="29">
        <v>15.9</v>
      </c>
      <c r="K29" s="29">
        <v>17.2</v>
      </c>
      <c r="L29" s="29">
        <v>33.1</v>
      </c>
      <c r="M29" s="29">
        <v>107.8</v>
      </c>
      <c r="O29" s="1"/>
    </row>
    <row r="30" spans="1:15" s="28" customFormat="1" ht="15" customHeight="1">
      <c r="A30" s="23" t="s">
        <v>29</v>
      </c>
      <c r="B30" s="20">
        <v>249430</v>
      </c>
      <c r="C30" s="18">
        <v>100</v>
      </c>
      <c r="D30" s="20">
        <v>28754</v>
      </c>
      <c r="E30" s="18">
        <v>11.5</v>
      </c>
      <c r="F30" s="20">
        <v>187160</v>
      </c>
      <c r="G30" s="18">
        <v>75</v>
      </c>
      <c r="H30" s="20">
        <v>33516</v>
      </c>
      <c r="I30" s="18">
        <v>13.4</v>
      </c>
      <c r="J30" s="29">
        <v>15.4</v>
      </c>
      <c r="K30" s="29">
        <v>17.9</v>
      </c>
      <c r="L30" s="29">
        <v>33.3</v>
      </c>
      <c r="M30" s="29">
        <v>116.6</v>
      </c>
      <c r="O30" s="1"/>
    </row>
    <row r="31" spans="1:15" s="28" customFormat="1" ht="15" customHeight="1">
      <c r="A31" s="23" t="s">
        <v>28</v>
      </c>
      <c r="B31" s="20">
        <v>245923</v>
      </c>
      <c r="C31" s="18">
        <v>100</v>
      </c>
      <c r="D31" s="20">
        <v>27336</v>
      </c>
      <c r="E31" s="18">
        <v>11.1</v>
      </c>
      <c r="F31" s="20">
        <v>184150</v>
      </c>
      <c r="G31" s="18">
        <v>74.9</v>
      </c>
      <c r="H31" s="20">
        <v>34437</v>
      </c>
      <c r="I31" s="18">
        <v>14</v>
      </c>
      <c r="J31" s="29">
        <v>14.8</v>
      </c>
      <c r="K31" s="29">
        <v>18.7</v>
      </c>
      <c r="L31" s="29">
        <v>33.5</v>
      </c>
      <c r="M31" s="29">
        <v>126</v>
      </c>
      <c r="O31" s="1"/>
    </row>
    <row r="32" spans="1:15" s="28" customFormat="1" ht="15" customHeight="1">
      <c r="A32" s="23" t="s">
        <v>27</v>
      </c>
      <c r="B32" s="20">
        <v>242953</v>
      </c>
      <c r="C32" s="18">
        <v>100</v>
      </c>
      <c r="D32" s="20">
        <v>25960</v>
      </c>
      <c r="E32" s="18">
        <v>10.7</v>
      </c>
      <c r="F32" s="20">
        <v>181592</v>
      </c>
      <c r="G32" s="18">
        <v>74.7</v>
      </c>
      <c r="H32" s="20">
        <v>35401</v>
      </c>
      <c r="I32" s="18">
        <v>14.6</v>
      </c>
      <c r="J32" s="29">
        <v>14.3</v>
      </c>
      <c r="K32" s="29">
        <v>19.5</v>
      </c>
      <c r="L32" s="29">
        <v>33.8</v>
      </c>
      <c r="M32" s="29">
        <v>136.4</v>
      </c>
      <c r="O32" s="1"/>
    </row>
    <row r="33" spans="1:15" s="28" customFormat="1" ht="15" customHeight="1">
      <c r="A33" s="23" t="s">
        <v>26</v>
      </c>
      <c r="B33" s="20">
        <v>239178</v>
      </c>
      <c r="C33" s="18">
        <v>100</v>
      </c>
      <c r="D33" s="20">
        <v>24821</v>
      </c>
      <c r="E33" s="18">
        <v>10.4</v>
      </c>
      <c r="F33" s="20">
        <v>178025</v>
      </c>
      <c r="G33" s="18">
        <v>74.4</v>
      </c>
      <c r="H33" s="20">
        <v>36332</v>
      </c>
      <c r="I33" s="18">
        <v>15.2</v>
      </c>
      <c r="J33" s="29">
        <v>13.9</v>
      </c>
      <c r="K33" s="29">
        <v>20.4</v>
      </c>
      <c r="L33" s="29">
        <v>34.4</v>
      </c>
      <c r="M33" s="29">
        <v>146.4</v>
      </c>
      <c r="O33" s="1"/>
    </row>
    <row r="34" spans="1:15" s="28" customFormat="1" ht="15" customHeight="1">
      <c r="A34" s="23" t="s">
        <v>25</v>
      </c>
      <c r="B34" s="20">
        <v>236009</v>
      </c>
      <c r="C34" s="18">
        <v>100</v>
      </c>
      <c r="D34" s="20">
        <v>23795</v>
      </c>
      <c r="E34" s="18">
        <v>10.1</v>
      </c>
      <c r="F34" s="20">
        <v>174801</v>
      </c>
      <c r="G34" s="18">
        <v>74.1</v>
      </c>
      <c r="H34" s="20">
        <v>37413</v>
      </c>
      <c r="I34" s="18">
        <v>15.9</v>
      </c>
      <c r="J34" s="29">
        <v>13.6</v>
      </c>
      <c r="K34" s="29">
        <v>21.4</v>
      </c>
      <c r="L34" s="29">
        <v>35</v>
      </c>
      <c r="M34" s="29">
        <v>157.2</v>
      </c>
      <c r="O34" s="1"/>
    </row>
    <row r="35" spans="1:15" s="28" customFormat="1" ht="15" customHeight="1">
      <c r="A35" s="23" t="s">
        <v>24</v>
      </c>
      <c r="B35" s="20">
        <v>234465</v>
      </c>
      <c r="C35" s="18">
        <v>100</v>
      </c>
      <c r="D35" s="20">
        <v>23093</v>
      </c>
      <c r="E35" s="18">
        <v>9.8</v>
      </c>
      <c r="F35" s="20">
        <v>173034</v>
      </c>
      <c r="G35" s="18">
        <v>73.8</v>
      </c>
      <c r="H35" s="20">
        <v>38338</v>
      </c>
      <c r="I35" s="18">
        <v>16.4</v>
      </c>
      <c r="J35" s="29">
        <v>13.3</v>
      </c>
      <c r="K35" s="29">
        <v>22.2</v>
      </c>
      <c r="L35" s="29">
        <v>35.5</v>
      </c>
      <c r="M35" s="29">
        <v>166</v>
      </c>
      <c r="O35" s="1"/>
    </row>
    <row r="36" spans="1:15" s="28" customFormat="1" ht="15" customHeight="1">
      <c r="A36" s="23" t="s">
        <v>23</v>
      </c>
      <c r="B36" s="20">
        <v>232763</v>
      </c>
      <c r="C36" s="18">
        <v>100</v>
      </c>
      <c r="D36" s="20">
        <v>22276</v>
      </c>
      <c r="E36" s="18">
        <v>9.6</v>
      </c>
      <c r="F36" s="20">
        <v>171088</v>
      </c>
      <c r="G36" s="18">
        <v>73.5</v>
      </c>
      <c r="H36" s="20">
        <v>39399</v>
      </c>
      <c r="I36" s="18">
        <v>16.9</v>
      </c>
      <c r="J36" s="29">
        <v>13</v>
      </c>
      <c r="K36" s="29">
        <v>23</v>
      </c>
      <c r="L36" s="29">
        <v>36</v>
      </c>
      <c r="M36" s="29">
        <v>176.9</v>
      </c>
      <c r="O36" s="1"/>
    </row>
    <row r="37" spans="1:15" s="28" customFormat="1" ht="15" customHeight="1">
      <c r="A37" s="23" t="s">
        <v>22</v>
      </c>
      <c r="B37" s="20">
        <v>233865</v>
      </c>
      <c r="C37" s="18">
        <v>100</v>
      </c>
      <c r="D37" s="20">
        <v>22060</v>
      </c>
      <c r="E37" s="18">
        <v>9.4</v>
      </c>
      <c r="F37" s="20">
        <v>171278</v>
      </c>
      <c r="G37" s="18">
        <v>73.2</v>
      </c>
      <c r="H37" s="20">
        <v>40527</v>
      </c>
      <c r="I37" s="18">
        <v>17.3</v>
      </c>
      <c r="J37" s="29">
        <v>12.9</v>
      </c>
      <c r="K37" s="29">
        <v>23.7</v>
      </c>
      <c r="L37" s="29">
        <v>36.5</v>
      </c>
      <c r="M37" s="29">
        <v>183.7</v>
      </c>
      <c r="O37" s="1"/>
    </row>
    <row r="38" spans="1:15" s="28" customFormat="1" ht="15" customHeight="1">
      <c r="A38" s="23" t="s">
        <v>21</v>
      </c>
      <c r="B38" s="20">
        <v>233887</v>
      </c>
      <c r="C38" s="18">
        <v>100</v>
      </c>
      <c r="D38" s="20">
        <v>21636</v>
      </c>
      <c r="E38" s="18">
        <v>9.3</v>
      </c>
      <c r="F38" s="20">
        <v>170738</v>
      </c>
      <c r="G38" s="18">
        <v>73</v>
      </c>
      <c r="H38" s="20">
        <v>41513</v>
      </c>
      <c r="I38" s="18">
        <v>17.7</v>
      </c>
      <c r="J38" s="29">
        <v>12.7</v>
      </c>
      <c r="K38" s="29">
        <v>24.3</v>
      </c>
      <c r="L38" s="29">
        <v>37</v>
      </c>
      <c r="M38" s="29">
        <v>191.9</v>
      </c>
      <c r="O38" s="1"/>
    </row>
    <row r="39" spans="1:15" s="28" customFormat="1" ht="15" customHeight="1">
      <c r="A39" s="23" t="s">
        <v>20</v>
      </c>
      <c r="B39" s="20">
        <v>234638</v>
      </c>
      <c r="C39" s="18">
        <v>100</v>
      </c>
      <c r="D39" s="20">
        <v>21373</v>
      </c>
      <c r="E39" s="18">
        <v>9.1</v>
      </c>
      <c r="F39" s="20">
        <v>170858</v>
      </c>
      <c r="G39" s="18">
        <v>72.8</v>
      </c>
      <c r="H39" s="20">
        <v>42407</v>
      </c>
      <c r="I39" s="18">
        <v>18.1</v>
      </c>
      <c r="J39" s="29">
        <v>12.5</v>
      </c>
      <c r="K39" s="29">
        <v>24.8</v>
      </c>
      <c r="L39" s="29">
        <v>37.3</v>
      </c>
      <c r="M39" s="29">
        <v>198.4</v>
      </c>
      <c r="O39" s="1"/>
    </row>
    <row r="40" spans="1:13" s="28" customFormat="1" ht="15" customHeight="1">
      <c r="A40" s="23" t="s">
        <v>19</v>
      </c>
      <c r="B40" s="24">
        <v>235962</v>
      </c>
      <c r="C40" s="18">
        <v>100</v>
      </c>
      <c r="D40" s="24">
        <v>21005</v>
      </c>
      <c r="E40" s="18">
        <v>8.9</v>
      </c>
      <c r="F40" s="24">
        <v>171397</v>
      </c>
      <c r="G40" s="18">
        <v>72.6</v>
      </c>
      <c r="H40" s="24">
        <v>43560</v>
      </c>
      <c r="I40" s="18">
        <v>18.5</v>
      </c>
      <c r="J40" s="18">
        <v>12.3</v>
      </c>
      <c r="K40" s="18">
        <v>25.4</v>
      </c>
      <c r="L40" s="18">
        <v>37.7</v>
      </c>
      <c r="M40" s="18">
        <v>207.4</v>
      </c>
    </row>
    <row r="41" spans="1:13" s="28" customFormat="1" ht="15" customHeight="1">
      <c r="A41" s="23" t="s">
        <v>18</v>
      </c>
      <c r="B41" s="24">
        <v>236357</v>
      </c>
      <c r="C41" s="18">
        <v>100</v>
      </c>
      <c r="D41" s="24">
        <v>20641</v>
      </c>
      <c r="E41" s="18">
        <v>8.7</v>
      </c>
      <c r="F41" s="24">
        <v>171246</v>
      </c>
      <c r="G41" s="18">
        <v>72.5</v>
      </c>
      <c r="H41" s="24">
        <v>44470</v>
      </c>
      <c r="I41" s="18">
        <v>18.8</v>
      </c>
      <c r="J41" s="18">
        <v>12.1</v>
      </c>
      <c r="K41" s="18">
        <v>26</v>
      </c>
      <c r="L41" s="18">
        <v>38</v>
      </c>
      <c r="M41" s="18">
        <v>215.4</v>
      </c>
    </row>
    <row r="42" spans="1:13" s="28" customFormat="1" ht="15" customHeight="1">
      <c r="A42" s="23" t="s">
        <v>17</v>
      </c>
      <c r="B42" s="24">
        <v>237097</v>
      </c>
      <c r="C42" s="18">
        <v>100</v>
      </c>
      <c r="D42" s="24">
        <v>20507</v>
      </c>
      <c r="E42" s="18">
        <v>8.6</v>
      </c>
      <c r="F42" s="24">
        <v>171233</v>
      </c>
      <c r="G42" s="18">
        <v>72.2</v>
      </c>
      <c r="H42" s="24">
        <v>45357</v>
      </c>
      <c r="I42" s="18">
        <v>19.1</v>
      </c>
      <c r="J42" s="18">
        <v>12</v>
      </c>
      <c r="K42" s="18">
        <v>26.5</v>
      </c>
      <c r="L42" s="18">
        <v>38.5</v>
      </c>
      <c r="M42" s="18">
        <v>221.2</v>
      </c>
    </row>
    <row r="43" spans="1:13" s="27" customFormat="1" ht="15" customHeight="1">
      <c r="A43" s="23" t="s">
        <v>16</v>
      </c>
      <c r="B43" s="24">
        <v>236041</v>
      </c>
      <c r="C43" s="18">
        <v>100</v>
      </c>
      <c r="D43" s="24">
        <v>20116</v>
      </c>
      <c r="E43" s="18">
        <v>8.5</v>
      </c>
      <c r="F43" s="24">
        <v>170171</v>
      </c>
      <c r="G43" s="18">
        <v>72.1</v>
      </c>
      <c r="H43" s="24">
        <v>45754</v>
      </c>
      <c r="I43" s="18">
        <v>19.4</v>
      </c>
      <c r="J43" s="18">
        <v>11.8</v>
      </c>
      <c r="K43" s="18">
        <v>26.9</v>
      </c>
      <c r="L43" s="18">
        <v>38.7</v>
      </c>
      <c r="M43" s="18">
        <v>227.5</v>
      </c>
    </row>
    <row r="44" spans="1:13" s="27" customFormat="1" ht="15" customHeight="1">
      <c r="A44" s="23" t="s">
        <v>15</v>
      </c>
      <c r="B44" s="24">
        <v>235357</v>
      </c>
      <c r="C44" s="18">
        <v>100</v>
      </c>
      <c r="D44" s="24">
        <v>19866</v>
      </c>
      <c r="E44" s="18">
        <v>8.4</v>
      </c>
      <c r="F44" s="24">
        <v>169322</v>
      </c>
      <c r="G44" s="18">
        <v>71.9</v>
      </c>
      <c r="H44" s="24">
        <v>46169</v>
      </c>
      <c r="I44" s="18">
        <v>19.6</v>
      </c>
      <c r="J44" s="18">
        <v>11.7</v>
      </c>
      <c r="K44" s="18">
        <v>27.3</v>
      </c>
      <c r="L44" s="18">
        <v>39</v>
      </c>
      <c r="M44" s="18">
        <v>232.4</v>
      </c>
    </row>
    <row r="45" spans="1:13" s="27" customFormat="1" ht="15" customHeight="1">
      <c r="A45" s="23" t="s">
        <v>14</v>
      </c>
      <c r="B45" s="24">
        <v>236657</v>
      </c>
      <c r="C45" s="18">
        <v>100</v>
      </c>
      <c r="D45" s="24">
        <v>19746</v>
      </c>
      <c r="E45" s="18">
        <v>8.3</v>
      </c>
      <c r="F45" s="24">
        <v>170037</v>
      </c>
      <c r="G45" s="18">
        <v>71.8</v>
      </c>
      <c r="H45" s="24">
        <v>46874</v>
      </c>
      <c r="I45" s="18">
        <v>19.8</v>
      </c>
      <c r="J45" s="18">
        <v>11.6</v>
      </c>
      <c r="K45" s="18">
        <v>27.6</v>
      </c>
      <c r="L45" s="18">
        <v>39.2</v>
      </c>
      <c r="M45" s="18">
        <v>237.4</v>
      </c>
    </row>
    <row r="46" spans="1:13" s="27" customFormat="1" ht="15" customHeight="1">
      <c r="A46" s="23" t="s">
        <v>13</v>
      </c>
      <c r="B46" s="20">
        <v>240275</v>
      </c>
      <c r="C46" s="18">
        <v>100</v>
      </c>
      <c r="D46" s="20">
        <v>20240</v>
      </c>
      <c r="E46" s="18">
        <f>ROUND(D46/B46*100,1)</f>
        <v>8.4</v>
      </c>
      <c r="F46" s="20">
        <v>171932</v>
      </c>
      <c r="G46" s="18">
        <f>ROUND(F46/B46*100,1)</f>
        <v>71.6</v>
      </c>
      <c r="H46" s="20">
        <v>48103</v>
      </c>
      <c r="I46" s="18">
        <f>ROUND(H46/B46*100,1)</f>
        <v>20</v>
      </c>
      <c r="J46" s="18">
        <v>11.8</v>
      </c>
      <c r="K46" s="18">
        <v>28</v>
      </c>
      <c r="L46" s="18">
        <v>39.8</v>
      </c>
      <c r="M46" s="18">
        <v>237.7</v>
      </c>
    </row>
    <row r="47" spans="1:13" s="25" customFormat="1" ht="15" customHeight="1">
      <c r="A47" s="26" t="s">
        <v>12</v>
      </c>
      <c r="B47" s="24">
        <v>242557</v>
      </c>
      <c r="C47" s="18">
        <v>100</v>
      </c>
      <c r="D47" s="24">
        <v>20542</v>
      </c>
      <c r="E47" s="18">
        <f>ROUND(D47/B47*100,1)</f>
        <v>8.5</v>
      </c>
      <c r="F47" s="24">
        <v>172890</v>
      </c>
      <c r="G47" s="18">
        <f>ROUND(F47/B47*100,1)</f>
        <v>71.3</v>
      </c>
      <c r="H47" s="24">
        <v>49125</v>
      </c>
      <c r="I47" s="18">
        <f>ROUND(H47/B47*100,1)</f>
        <v>20.3</v>
      </c>
      <c r="J47" s="18">
        <v>11.9</v>
      </c>
      <c r="K47" s="18">
        <v>28.4</v>
      </c>
      <c r="L47" s="18">
        <v>40.3</v>
      </c>
      <c r="M47" s="18">
        <v>239.1</v>
      </c>
    </row>
    <row r="48" spans="1:14" s="5" customFormat="1" ht="15" customHeight="1">
      <c r="A48" s="23" t="s">
        <v>11</v>
      </c>
      <c r="B48" s="24">
        <v>243462</v>
      </c>
      <c r="C48" s="18">
        <v>100</v>
      </c>
      <c r="D48" s="20">
        <v>20633</v>
      </c>
      <c r="E48" s="19">
        <v>8.474833854975314</v>
      </c>
      <c r="F48" s="20">
        <v>172620</v>
      </c>
      <c r="G48" s="19">
        <v>70.90223525642605</v>
      </c>
      <c r="H48" s="20">
        <v>50209</v>
      </c>
      <c r="I48" s="19">
        <v>20.62293088859863</v>
      </c>
      <c r="J48" s="18">
        <v>11.952844398099872</v>
      </c>
      <c r="K48" s="18">
        <v>29.086432626578613</v>
      </c>
      <c r="L48" s="18">
        <v>41.03927702467848</v>
      </c>
      <c r="M48" s="18">
        <v>243.34318809673823</v>
      </c>
      <c r="N48" s="11"/>
    </row>
    <row r="49" spans="1:14" s="5" customFormat="1" ht="15" customHeight="1">
      <c r="A49" s="23" t="s">
        <v>10</v>
      </c>
      <c r="B49" s="22">
        <v>244637</v>
      </c>
      <c r="C49" s="18">
        <v>100</v>
      </c>
      <c r="D49" s="20">
        <v>20923</v>
      </c>
      <c r="E49" s="21">
        <v>8.552671917984606</v>
      </c>
      <c r="F49" s="20">
        <v>172762</v>
      </c>
      <c r="G49" s="19">
        <v>70.61973454546941</v>
      </c>
      <c r="H49" s="20">
        <v>50952</v>
      </c>
      <c r="I49" s="19">
        <v>20.827593536545987</v>
      </c>
      <c r="J49" s="18">
        <v>12.110880865005036</v>
      </c>
      <c r="K49" s="18">
        <v>29.49259675160047</v>
      </c>
      <c r="L49" s="18">
        <v>41.6</v>
      </c>
      <c r="M49" s="18">
        <v>243.52148353486592</v>
      </c>
      <c r="N49" s="11"/>
    </row>
    <row r="50" spans="1:14" s="5" customFormat="1" ht="15" customHeight="1">
      <c r="A50" s="23" t="s">
        <v>9</v>
      </c>
      <c r="B50" s="22">
        <v>246029</v>
      </c>
      <c r="C50" s="18">
        <v>100</v>
      </c>
      <c r="D50" s="20">
        <v>21252</v>
      </c>
      <c r="E50" s="21">
        <v>8.63800608871312</v>
      </c>
      <c r="F50" s="20">
        <v>173616</v>
      </c>
      <c r="G50" s="19">
        <v>70.56729084782688</v>
      </c>
      <c r="H50" s="20">
        <v>51161</v>
      </c>
      <c r="I50" s="19">
        <v>20.79470306346</v>
      </c>
      <c r="J50" s="18">
        <v>12.240807298866464</v>
      </c>
      <c r="K50" s="18">
        <v>29.467906183761865</v>
      </c>
      <c r="L50" s="18">
        <v>41.708713482628326</v>
      </c>
      <c r="M50" s="18">
        <v>240.73498964803312</v>
      </c>
      <c r="N50" s="11"/>
    </row>
    <row r="51" spans="1:14" s="5" customFormat="1" ht="15" customHeight="1">
      <c r="A51" s="17" t="s">
        <v>72</v>
      </c>
      <c r="B51" s="16">
        <v>248299</v>
      </c>
      <c r="C51" s="12">
        <v>100</v>
      </c>
      <c r="D51" s="14">
        <v>21736</v>
      </c>
      <c r="E51" s="15">
        <f>ROUND(D51/B51*100,2)</f>
        <v>8.75</v>
      </c>
      <c r="F51" s="14">
        <v>175094</v>
      </c>
      <c r="G51" s="13">
        <f>ROUND(F51/B51*100,2)</f>
        <v>70.52</v>
      </c>
      <c r="H51" s="14">
        <v>51469</v>
      </c>
      <c r="I51" s="13">
        <f>ROUND(H51/B51*100,2)</f>
        <v>20.73</v>
      </c>
      <c r="J51" s="12">
        <f>ROUND(D51/F51*100,2)</f>
        <v>12.41</v>
      </c>
      <c r="K51" s="12">
        <f>ROUND(H51/F51*100,2)</f>
        <v>29.4</v>
      </c>
      <c r="L51" s="12">
        <f>ROUND((D51+H51)/F51*100,2)</f>
        <v>41.81</v>
      </c>
      <c r="M51" s="12">
        <f>ROUND(H51/D51*100,2)</f>
        <v>236.79</v>
      </c>
      <c r="N51" s="11"/>
    </row>
    <row r="52" spans="1:13" ht="11.25" customHeight="1">
      <c r="A52" s="40" t="s">
        <v>8</v>
      </c>
      <c r="B52" s="40"/>
      <c r="C52" s="41" t="s">
        <v>0</v>
      </c>
      <c r="D52" s="41"/>
      <c r="E52" s="41"/>
      <c r="F52" s="47" t="s">
        <v>2</v>
      </c>
      <c r="H52" s="48" t="s">
        <v>7</v>
      </c>
      <c r="I52" s="48"/>
      <c r="J52" s="43" t="s">
        <v>3</v>
      </c>
      <c r="K52" s="43"/>
      <c r="L52" s="43"/>
      <c r="M52" s="44" t="s">
        <v>2</v>
      </c>
    </row>
    <row r="53" spans="1:13" ht="12">
      <c r="A53" s="40"/>
      <c r="B53" s="40"/>
      <c r="C53" s="45" t="s">
        <v>1</v>
      </c>
      <c r="D53" s="45"/>
      <c r="E53" s="45"/>
      <c r="F53" s="47"/>
      <c r="G53" s="6"/>
      <c r="H53" s="40"/>
      <c r="I53" s="40"/>
      <c r="J53" s="39" t="s">
        <v>1</v>
      </c>
      <c r="K53" s="39"/>
      <c r="L53" s="39"/>
      <c r="M53" s="44"/>
    </row>
    <row r="54" spans="1:13" ht="12">
      <c r="A54" s="40" t="s">
        <v>6</v>
      </c>
      <c r="B54" s="40"/>
      <c r="C54" s="41" t="s">
        <v>5</v>
      </c>
      <c r="D54" s="41"/>
      <c r="E54" s="41"/>
      <c r="F54" s="41"/>
      <c r="G54" s="42" t="s">
        <v>2</v>
      </c>
      <c r="H54" s="40" t="s">
        <v>4</v>
      </c>
      <c r="I54" s="40"/>
      <c r="J54" s="43" t="s">
        <v>3</v>
      </c>
      <c r="K54" s="43"/>
      <c r="L54" s="43"/>
      <c r="M54" s="44" t="s">
        <v>2</v>
      </c>
    </row>
    <row r="55" spans="1:13" ht="12">
      <c r="A55" s="40"/>
      <c r="B55" s="40"/>
      <c r="C55" s="45" t="s">
        <v>1</v>
      </c>
      <c r="D55" s="45"/>
      <c r="E55" s="45"/>
      <c r="F55" s="45"/>
      <c r="G55" s="42"/>
      <c r="H55" s="40"/>
      <c r="I55" s="40"/>
      <c r="J55" s="46" t="s">
        <v>0</v>
      </c>
      <c r="K55" s="46"/>
      <c r="L55" s="46"/>
      <c r="M55" s="44"/>
    </row>
    <row r="56" spans="2:9" ht="12" customHeight="1">
      <c r="B56" s="10"/>
      <c r="C56" s="9"/>
      <c r="D56" s="8"/>
      <c r="E56" s="9"/>
      <c r="F56" s="8"/>
      <c r="G56" s="1"/>
      <c r="H56" s="8"/>
      <c r="I56" s="7"/>
    </row>
    <row r="57" ht="12" customHeight="1">
      <c r="G57" s="1"/>
    </row>
    <row r="58" spans="1:7" ht="12">
      <c r="A58" s="1"/>
      <c r="F58" s="1"/>
      <c r="G58" s="1"/>
    </row>
    <row r="59" spans="1:7" ht="12">
      <c r="A59" s="1"/>
      <c r="F59" s="1"/>
      <c r="G59" s="6"/>
    </row>
    <row r="60" ht="12">
      <c r="E60" s="6"/>
    </row>
    <row r="61" ht="12">
      <c r="E61" s="6"/>
    </row>
  </sheetData>
  <sheetProtection/>
  <mergeCells count="22">
    <mergeCell ref="A1:M1"/>
    <mergeCell ref="A2:A3"/>
    <mergeCell ref="B2:C2"/>
    <mergeCell ref="D2:E2"/>
    <mergeCell ref="F2:G2"/>
    <mergeCell ref="H2:I2"/>
    <mergeCell ref="M54:M55"/>
    <mergeCell ref="C55:F55"/>
    <mergeCell ref="J55:L55"/>
    <mergeCell ref="A52:B53"/>
    <mergeCell ref="C52:E52"/>
    <mergeCell ref="F52:F53"/>
    <mergeCell ref="H52:I53"/>
    <mergeCell ref="J52:L52"/>
    <mergeCell ref="M52:M53"/>
    <mergeCell ref="C53:E53"/>
    <mergeCell ref="J53:L53"/>
    <mergeCell ref="A54:B55"/>
    <mergeCell ref="C54:F54"/>
    <mergeCell ref="G54:G55"/>
    <mergeCell ref="H54:I55"/>
    <mergeCell ref="J54:L54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2012-03-02T00:52:51Z</cp:lastPrinted>
  <dcterms:created xsi:type="dcterms:W3CDTF">2011-03-22T23:55:26Z</dcterms:created>
  <dcterms:modified xsi:type="dcterms:W3CDTF">2012-03-02T00:53:33Z</dcterms:modified>
  <cp:category/>
  <cp:version/>
  <cp:contentType/>
  <cp:contentStatus/>
</cp:coreProperties>
</file>