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8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'7-8'!$A$1:$L$26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<sst xmlns="http://schemas.openxmlformats.org/spreadsheetml/2006/main" count="86" uniqueCount="53">
  <si>
    <t>路線</t>
  </si>
  <si>
    <t>駅</t>
  </si>
  <si>
    <t>一日平均
乗降人員</t>
  </si>
  <si>
    <t>一日平均
乗車人員</t>
  </si>
  <si>
    <t>一日平均
降車人員</t>
  </si>
  <si>
    <t>22年度</t>
  </si>
  <si>
    <t>増減</t>
  </si>
  <si>
    <t>JR・山手線</t>
  </si>
  <si>
    <t>池袋</t>
  </si>
  <si>
    <t>－</t>
  </si>
  <si>
    <t>－</t>
  </si>
  <si>
    <t>巣鴨</t>
  </si>
  <si>
    <t>－</t>
  </si>
  <si>
    <t>－</t>
  </si>
  <si>
    <t>大塚</t>
  </si>
  <si>
    <t>－</t>
  </si>
  <si>
    <t>駒込</t>
  </si>
  <si>
    <t>目白</t>
  </si>
  <si>
    <t>－</t>
  </si>
  <si>
    <t>－</t>
  </si>
  <si>
    <t>西武
池袋線</t>
  </si>
  <si>
    <t>池袋</t>
  </si>
  <si>
    <t>椎名町</t>
  </si>
  <si>
    <t>－</t>
  </si>
  <si>
    <t>東長崎</t>
  </si>
  <si>
    <t>－</t>
  </si>
  <si>
    <t>東武
東上線</t>
  </si>
  <si>
    <t>－</t>
  </si>
  <si>
    <t>北池袋</t>
  </si>
  <si>
    <t>－</t>
  </si>
  <si>
    <t>下板橋</t>
  </si>
  <si>
    <t>東京メトロ</t>
  </si>
  <si>
    <r>
      <rPr>
        <sz val="9"/>
        <color indexed="8"/>
        <rFont val="ＭＳ Ｐゴシック"/>
        <family val="3"/>
      </rPr>
      <t>丸ノ内線</t>
    </r>
    <r>
      <rPr>
        <sz val="10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有楽町線　副都心線</t>
    </r>
  </si>
  <si>
    <t>南北線</t>
  </si>
  <si>
    <t>－</t>
  </si>
  <si>
    <t>有楽町線　　　　副都心線</t>
  </si>
  <si>
    <t>千川</t>
  </si>
  <si>
    <t>－</t>
  </si>
  <si>
    <t>要町</t>
  </si>
  <si>
    <t>有楽町線</t>
  </si>
  <si>
    <t>東池袋</t>
  </si>
  <si>
    <t>丸ノ内線</t>
  </si>
  <si>
    <t>新大塚</t>
  </si>
  <si>
    <t>都営</t>
  </si>
  <si>
    <t>三田線</t>
  </si>
  <si>
    <t>西巣鴨</t>
  </si>
  <si>
    <t>大江戸線</t>
  </si>
  <si>
    <t>落合南長崎</t>
  </si>
  <si>
    <t>資料：各事業者のホームページ　</t>
  </si>
  <si>
    <t>副都心線</t>
  </si>
  <si>
    <t>雑司ヶ谷</t>
  </si>
  <si>
    <t>９　駅別一日の平均乗降車人員（22・23年度）</t>
  </si>
  <si>
    <t>23年度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</si>
</sst>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right" vertical="center"/>
    </xf>
    <xf numFmtId="182" fontId="41" fillId="0" borderId="10" xfId="0" applyNumberFormat="1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vertical="center" wrapText="1"/>
    </xf>
    <xf numFmtId="182" fontId="6" fillId="0" borderId="12" xfId="0" applyNumberFormat="1" applyFont="1" applyFill="1" applyBorder="1" applyAlignment="1">
      <alignment vertical="center" wrapText="1"/>
    </xf>
    <xf numFmtId="177" fontId="6" fillId="0" borderId="13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82" fontId="41" fillId="0" borderId="10" xfId="0" applyNumberFormat="1" applyFont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left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right" vertical="center"/>
    </xf>
    <xf numFmtId="177" fontId="6" fillId="34" borderId="14" xfId="0" applyNumberFormat="1" applyFont="1" applyFill="1" applyBorder="1" applyAlignment="1">
      <alignment horizontal="center" vertical="center"/>
    </xf>
    <xf numFmtId="177" fontId="6" fillId="34" borderId="15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right" vertical="center"/>
    </xf>
    <xf numFmtId="177" fontId="4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 wrapText="1"/>
    </xf>
    <xf numFmtId="177" fontId="6" fillId="34" borderId="14" xfId="0" applyNumberFormat="1" applyFont="1" applyFill="1" applyBorder="1" applyAlignment="1">
      <alignment horizontal="center" vertical="center" textRotation="255"/>
    </xf>
    <xf numFmtId="177" fontId="6" fillId="34" borderId="17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/>
    </xf>
    <xf numFmtId="177" fontId="6" fillId="34" borderId="15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D15" sqref="D15:D16"/>
    </sheetView>
  </sheetViews>
  <sheetFormatPr defaultColWidth="9.00390625" defaultRowHeight="13.5"/>
  <cols>
    <col min="1" max="1" width="5.625" style="1" customWidth="1"/>
    <col min="2" max="2" width="8.00390625" style="1" customWidth="1"/>
    <col min="3" max="3" width="9.625" style="1" bestFit="1" customWidth="1"/>
    <col min="4" max="11" width="8.00390625" style="1" customWidth="1"/>
    <col min="18" max="16384" width="9.00390625" style="1" customWidth="1"/>
  </cols>
  <sheetData>
    <row r="1" spans="1:12" ht="13.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6" t="s">
        <v>0</v>
      </c>
      <c r="B2" s="26"/>
      <c r="C2" s="26" t="s">
        <v>1</v>
      </c>
      <c r="D2" s="27" t="s">
        <v>2</v>
      </c>
      <c r="E2" s="27"/>
      <c r="F2" s="27"/>
      <c r="G2" s="27" t="s">
        <v>3</v>
      </c>
      <c r="H2" s="27"/>
      <c r="I2" s="27"/>
      <c r="J2" s="27" t="s">
        <v>4</v>
      </c>
      <c r="K2" s="27"/>
      <c r="L2" s="27"/>
    </row>
    <row r="3" spans="1:12" ht="15.75" customHeight="1">
      <c r="A3" s="26"/>
      <c r="B3" s="26"/>
      <c r="C3" s="26"/>
      <c r="D3" s="2" t="s">
        <v>52</v>
      </c>
      <c r="E3" s="2" t="s">
        <v>6</v>
      </c>
      <c r="F3" s="3" t="s">
        <v>5</v>
      </c>
      <c r="G3" s="2" t="s">
        <v>52</v>
      </c>
      <c r="H3" s="2" t="s">
        <v>6</v>
      </c>
      <c r="I3" s="3" t="s">
        <v>5</v>
      </c>
      <c r="J3" s="2" t="s">
        <v>52</v>
      </c>
      <c r="K3" s="4" t="s">
        <v>6</v>
      </c>
      <c r="L3" s="3" t="s">
        <v>5</v>
      </c>
    </row>
    <row r="4" spans="1:12" ht="16.5" customHeight="1">
      <c r="A4" s="24" t="s">
        <v>7</v>
      </c>
      <c r="B4" s="24"/>
      <c r="C4" s="5" t="s">
        <v>8</v>
      </c>
      <c r="D4" s="23" t="s">
        <v>10</v>
      </c>
      <c r="E4" s="23"/>
      <c r="F4" s="23"/>
      <c r="G4" s="6">
        <v>544762</v>
      </c>
      <c r="H4" s="7">
        <f>G4-I4</f>
        <v>540</v>
      </c>
      <c r="I4" s="6">
        <v>544222</v>
      </c>
      <c r="J4" s="23" t="s">
        <v>10</v>
      </c>
      <c r="K4" s="23"/>
      <c r="L4" s="23"/>
    </row>
    <row r="5" spans="1:12" ht="16.5" customHeight="1">
      <c r="A5" s="24"/>
      <c r="B5" s="24"/>
      <c r="C5" s="5" t="s">
        <v>11</v>
      </c>
      <c r="D5" s="23" t="s">
        <v>12</v>
      </c>
      <c r="E5" s="23"/>
      <c r="F5" s="23"/>
      <c r="G5" s="6">
        <v>76093</v>
      </c>
      <c r="H5" s="7">
        <f>G5-I5</f>
        <v>-1364</v>
      </c>
      <c r="I5" s="6">
        <v>77457</v>
      </c>
      <c r="J5" s="23" t="s">
        <v>13</v>
      </c>
      <c r="K5" s="23"/>
      <c r="L5" s="23"/>
    </row>
    <row r="6" spans="1:12" ht="16.5" customHeight="1">
      <c r="A6" s="24"/>
      <c r="B6" s="24"/>
      <c r="C6" s="5" t="s">
        <v>14</v>
      </c>
      <c r="D6" s="23" t="s">
        <v>15</v>
      </c>
      <c r="E6" s="23"/>
      <c r="F6" s="23"/>
      <c r="G6" s="6">
        <v>51861</v>
      </c>
      <c r="H6" s="7">
        <f>G6-I6</f>
        <v>-1485</v>
      </c>
      <c r="I6" s="6">
        <v>53346</v>
      </c>
      <c r="J6" s="23" t="s">
        <v>9</v>
      </c>
      <c r="K6" s="23"/>
      <c r="L6" s="23"/>
    </row>
    <row r="7" spans="1:12" ht="16.5" customHeight="1">
      <c r="A7" s="24"/>
      <c r="B7" s="24"/>
      <c r="C7" s="5" t="s">
        <v>16</v>
      </c>
      <c r="D7" s="23" t="s">
        <v>13</v>
      </c>
      <c r="E7" s="23"/>
      <c r="F7" s="23"/>
      <c r="G7" s="6">
        <v>46005</v>
      </c>
      <c r="H7" s="7">
        <f>G7-I7</f>
        <v>-550</v>
      </c>
      <c r="I7" s="6">
        <v>46555</v>
      </c>
      <c r="J7" s="23" t="s">
        <v>12</v>
      </c>
      <c r="K7" s="23"/>
      <c r="L7" s="23"/>
    </row>
    <row r="8" spans="1:12" ht="16.5" customHeight="1">
      <c r="A8" s="24"/>
      <c r="B8" s="24"/>
      <c r="C8" s="5" t="s">
        <v>17</v>
      </c>
      <c r="D8" s="23" t="s">
        <v>18</v>
      </c>
      <c r="E8" s="23"/>
      <c r="F8" s="23"/>
      <c r="G8" s="6">
        <v>37355</v>
      </c>
      <c r="H8" s="7">
        <f>G8-I8</f>
        <v>-213</v>
      </c>
      <c r="I8" s="6">
        <v>37568</v>
      </c>
      <c r="J8" s="23" t="s">
        <v>19</v>
      </c>
      <c r="K8" s="23"/>
      <c r="L8" s="23"/>
    </row>
    <row r="9" spans="1:12" ht="16.5" customHeight="1">
      <c r="A9" s="32" t="s">
        <v>20</v>
      </c>
      <c r="B9" s="32"/>
      <c r="C9" s="5" t="s">
        <v>21</v>
      </c>
      <c r="D9" s="6">
        <v>472022</v>
      </c>
      <c r="E9" s="7">
        <f aca="true" t="shared" si="0" ref="E9:E15">D9-F9</f>
        <v>-4967</v>
      </c>
      <c r="F9" s="6">
        <v>476989</v>
      </c>
      <c r="G9" s="23" t="s">
        <v>19</v>
      </c>
      <c r="H9" s="23"/>
      <c r="I9" s="23"/>
      <c r="J9" s="23" t="s">
        <v>12</v>
      </c>
      <c r="K9" s="23"/>
      <c r="L9" s="23"/>
    </row>
    <row r="10" spans="1:12" ht="16.5" customHeight="1">
      <c r="A10" s="32"/>
      <c r="B10" s="32"/>
      <c r="C10" s="5" t="s">
        <v>22</v>
      </c>
      <c r="D10" s="6">
        <v>17638</v>
      </c>
      <c r="E10" s="7">
        <f t="shared" si="0"/>
        <v>-299</v>
      </c>
      <c r="F10" s="6">
        <v>17937</v>
      </c>
      <c r="G10" s="23" t="s">
        <v>9</v>
      </c>
      <c r="H10" s="23"/>
      <c r="I10" s="23"/>
      <c r="J10" s="23" t="s">
        <v>23</v>
      </c>
      <c r="K10" s="23"/>
      <c r="L10" s="23"/>
    </row>
    <row r="11" spans="1:12" ht="16.5" customHeight="1">
      <c r="A11" s="32"/>
      <c r="B11" s="32"/>
      <c r="C11" s="5" t="s">
        <v>24</v>
      </c>
      <c r="D11" s="6">
        <v>26109</v>
      </c>
      <c r="E11" s="7">
        <f t="shared" si="0"/>
        <v>-355</v>
      </c>
      <c r="F11" s="6">
        <v>26464</v>
      </c>
      <c r="G11" s="23" t="s">
        <v>9</v>
      </c>
      <c r="H11" s="23"/>
      <c r="I11" s="23"/>
      <c r="J11" s="23" t="s">
        <v>25</v>
      </c>
      <c r="K11" s="23"/>
      <c r="L11" s="23"/>
    </row>
    <row r="12" spans="1:12" ht="16.5" customHeight="1">
      <c r="A12" s="33" t="s">
        <v>26</v>
      </c>
      <c r="B12" s="33"/>
      <c r="C12" s="8" t="s">
        <v>21</v>
      </c>
      <c r="D12" s="9">
        <v>464908</v>
      </c>
      <c r="E12" s="10">
        <f t="shared" si="0"/>
        <v>-2862</v>
      </c>
      <c r="F12" s="9">
        <v>467770</v>
      </c>
      <c r="G12" s="17" t="s">
        <v>9</v>
      </c>
      <c r="H12" s="17"/>
      <c r="I12" s="17"/>
      <c r="J12" s="17" t="s">
        <v>27</v>
      </c>
      <c r="K12" s="17"/>
      <c r="L12" s="17"/>
    </row>
    <row r="13" spans="1:12" ht="16.5" customHeight="1">
      <c r="A13" s="33"/>
      <c r="B13" s="33"/>
      <c r="C13" s="8" t="s">
        <v>28</v>
      </c>
      <c r="D13" s="9">
        <v>8402</v>
      </c>
      <c r="E13" s="10">
        <f t="shared" si="0"/>
        <v>-105</v>
      </c>
      <c r="F13" s="9">
        <v>8507</v>
      </c>
      <c r="G13" s="17" t="s">
        <v>9</v>
      </c>
      <c r="H13" s="17"/>
      <c r="I13" s="17"/>
      <c r="J13" s="17" t="s">
        <v>29</v>
      </c>
      <c r="K13" s="17"/>
      <c r="L13" s="17"/>
    </row>
    <row r="14" spans="1:12" ht="16.5" customHeight="1">
      <c r="A14" s="33"/>
      <c r="B14" s="33"/>
      <c r="C14" s="8" t="s">
        <v>30</v>
      </c>
      <c r="D14" s="9">
        <v>14776</v>
      </c>
      <c r="E14" s="10">
        <f t="shared" si="0"/>
        <v>-210</v>
      </c>
      <c r="F14" s="9">
        <v>14986</v>
      </c>
      <c r="G14" s="17" t="s">
        <v>29</v>
      </c>
      <c r="H14" s="17"/>
      <c r="I14" s="17"/>
      <c r="J14" s="17" t="s">
        <v>29</v>
      </c>
      <c r="K14" s="17"/>
      <c r="L14" s="17"/>
    </row>
    <row r="15" spans="1:12" ht="16.5" customHeight="1">
      <c r="A15" s="34" t="s">
        <v>31</v>
      </c>
      <c r="B15" s="33" t="s">
        <v>32</v>
      </c>
      <c r="C15" s="18" t="s">
        <v>21</v>
      </c>
      <c r="D15" s="29">
        <v>470284</v>
      </c>
      <c r="E15" s="21">
        <f t="shared" si="0"/>
        <v>-6052</v>
      </c>
      <c r="F15" s="19">
        <v>476336</v>
      </c>
      <c r="G15" s="17" t="s">
        <v>29</v>
      </c>
      <c r="H15" s="17"/>
      <c r="I15" s="17"/>
      <c r="J15" s="17" t="s">
        <v>29</v>
      </c>
      <c r="K15" s="17"/>
      <c r="L15" s="17"/>
    </row>
    <row r="16" spans="1:12" ht="16.5" customHeight="1">
      <c r="A16" s="35"/>
      <c r="B16" s="33"/>
      <c r="C16" s="18"/>
      <c r="D16" s="30"/>
      <c r="E16" s="22"/>
      <c r="F16" s="20"/>
      <c r="G16" s="17"/>
      <c r="H16" s="17"/>
      <c r="I16" s="17"/>
      <c r="J16" s="17"/>
      <c r="K16" s="17"/>
      <c r="L16" s="17"/>
    </row>
    <row r="17" spans="1:12" ht="16.5" customHeight="1">
      <c r="A17" s="35"/>
      <c r="B17" s="36" t="s">
        <v>33</v>
      </c>
      <c r="C17" s="11" t="s">
        <v>16</v>
      </c>
      <c r="D17" s="31">
        <v>34403</v>
      </c>
      <c r="E17" s="10">
        <f aca="true" t="shared" si="1" ref="E17:E25">D17-F17</f>
        <v>-394</v>
      </c>
      <c r="F17" s="9">
        <v>34797</v>
      </c>
      <c r="G17" s="17" t="s">
        <v>29</v>
      </c>
      <c r="H17" s="17"/>
      <c r="I17" s="17"/>
      <c r="J17" s="17" t="s">
        <v>34</v>
      </c>
      <c r="K17" s="17"/>
      <c r="L17" s="17"/>
    </row>
    <row r="18" spans="1:12" ht="16.5" customHeight="1">
      <c r="A18" s="35"/>
      <c r="B18" s="37" t="s">
        <v>35</v>
      </c>
      <c r="C18" s="11" t="s">
        <v>36</v>
      </c>
      <c r="D18" s="31">
        <v>32694</v>
      </c>
      <c r="E18" s="10">
        <f t="shared" si="1"/>
        <v>-287</v>
      </c>
      <c r="F18" s="9">
        <v>32981</v>
      </c>
      <c r="G18" s="17" t="s">
        <v>37</v>
      </c>
      <c r="H18" s="17"/>
      <c r="I18" s="17"/>
      <c r="J18" s="17" t="s">
        <v>37</v>
      </c>
      <c r="K18" s="17"/>
      <c r="L18" s="17"/>
    </row>
    <row r="19" spans="1:12" ht="16.5" customHeight="1">
      <c r="A19" s="35"/>
      <c r="B19" s="33"/>
      <c r="C19" s="11" t="s">
        <v>38</v>
      </c>
      <c r="D19" s="31">
        <v>33401</v>
      </c>
      <c r="E19" s="10">
        <f t="shared" si="1"/>
        <v>-681</v>
      </c>
      <c r="F19" s="9">
        <v>34082</v>
      </c>
      <c r="G19" s="17" t="s">
        <v>19</v>
      </c>
      <c r="H19" s="17"/>
      <c r="I19" s="17"/>
      <c r="J19" s="17" t="s">
        <v>19</v>
      </c>
      <c r="K19" s="17"/>
      <c r="L19" s="17"/>
    </row>
    <row r="20" spans="1:12" ht="16.5" customHeight="1">
      <c r="A20" s="35"/>
      <c r="B20" s="38" t="s">
        <v>39</v>
      </c>
      <c r="C20" s="11" t="s">
        <v>40</v>
      </c>
      <c r="D20" s="31">
        <v>32925</v>
      </c>
      <c r="E20" s="10">
        <f t="shared" si="1"/>
        <v>1166</v>
      </c>
      <c r="F20" s="9">
        <v>31759</v>
      </c>
      <c r="G20" s="17" t="s">
        <v>10</v>
      </c>
      <c r="H20" s="17"/>
      <c r="I20" s="17"/>
      <c r="J20" s="17" t="s">
        <v>10</v>
      </c>
      <c r="K20" s="17"/>
      <c r="L20" s="17"/>
    </row>
    <row r="21" spans="1:12" ht="16.5" customHeight="1">
      <c r="A21" s="35"/>
      <c r="B21" s="38" t="s">
        <v>49</v>
      </c>
      <c r="C21" s="11" t="s">
        <v>50</v>
      </c>
      <c r="D21" s="31">
        <v>12799</v>
      </c>
      <c r="E21" s="28">
        <f t="shared" si="1"/>
        <v>405</v>
      </c>
      <c r="F21" s="16">
        <v>12394</v>
      </c>
      <c r="G21" s="17" t="s">
        <v>9</v>
      </c>
      <c r="H21" s="17"/>
      <c r="I21" s="17"/>
      <c r="J21" s="17" t="s">
        <v>9</v>
      </c>
      <c r="K21" s="17"/>
      <c r="L21" s="17"/>
    </row>
    <row r="22" spans="1:12" ht="16.5" customHeight="1">
      <c r="A22" s="39"/>
      <c r="B22" s="38" t="s">
        <v>41</v>
      </c>
      <c r="C22" s="11" t="s">
        <v>42</v>
      </c>
      <c r="D22" s="31">
        <v>21375</v>
      </c>
      <c r="E22" s="10">
        <f t="shared" si="1"/>
        <v>-401</v>
      </c>
      <c r="F22" s="9">
        <v>21776</v>
      </c>
      <c r="G22" s="17" t="s">
        <v>10</v>
      </c>
      <c r="H22" s="17"/>
      <c r="I22" s="17"/>
      <c r="J22" s="17" t="s">
        <v>10</v>
      </c>
      <c r="K22" s="17"/>
      <c r="L22" s="17"/>
    </row>
    <row r="23" spans="1:12" ht="16.5" customHeight="1">
      <c r="A23" s="40" t="s">
        <v>43</v>
      </c>
      <c r="B23" s="41" t="s">
        <v>44</v>
      </c>
      <c r="C23" s="8" t="s">
        <v>11</v>
      </c>
      <c r="D23" s="31">
        <f>G23+J23</f>
        <v>89447</v>
      </c>
      <c r="E23" s="10">
        <f t="shared" si="1"/>
        <v>-1910</v>
      </c>
      <c r="F23" s="12">
        <v>91357</v>
      </c>
      <c r="G23" s="9">
        <v>44268</v>
      </c>
      <c r="H23" s="13">
        <f>G23-I23</f>
        <v>-965</v>
      </c>
      <c r="I23" s="9">
        <v>45233</v>
      </c>
      <c r="J23" s="9">
        <v>45179</v>
      </c>
      <c r="K23" s="14">
        <f>J23-L23</f>
        <v>-945</v>
      </c>
      <c r="L23" s="9">
        <v>46124</v>
      </c>
    </row>
    <row r="24" spans="1:12" ht="16.5" customHeight="1">
      <c r="A24" s="40"/>
      <c r="B24" s="41"/>
      <c r="C24" s="8" t="s">
        <v>45</v>
      </c>
      <c r="D24" s="31">
        <f>G24+J24</f>
        <v>23612</v>
      </c>
      <c r="E24" s="10">
        <f t="shared" si="1"/>
        <v>307</v>
      </c>
      <c r="F24" s="12">
        <v>23305</v>
      </c>
      <c r="G24" s="9">
        <v>12024</v>
      </c>
      <c r="H24" s="13">
        <f>G24-I24</f>
        <v>150</v>
      </c>
      <c r="I24" s="9">
        <v>11874</v>
      </c>
      <c r="J24" s="9">
        <v>11588</v>
      </c>
      <c r="K24" s="14">
        <f>J24-L24</f>
        <v>157</v>
      </c>
      <c r="L24" s="9">
        <v>11431</v>
      </c>
    </row>
    <row r="25" spans="1:12" ht="16.5" customHeight="1">
      <c r="A25" s="40"/>
      <c r="B25" s="42" t="s">
        <v>46</v>
      </c>
      <c r="C25" s="8" t="s">
        <v>47</v>
      </c>
      <c r="D25" s="31">
        <f>G25+J25</f>
        <v>20815</v>
      </c>
      <c r="E25" s="10">
        <f t="shared" si="1"/>
        <v>-373</v>
      </c>
      <c r="F25" s="12">
        <v>21188</v>
      </c>
      <c r="G25" s="9">
        <v>10606</v>
      </c>
      <c r="H25" s="13">
        <f>G25-I25</f>
        <v>-192</v>
      </c>
      <c r="I25" s="9">
        <v>10798</v>
      </c>
      <c r="J25" s="9">
        <v>10209</v>
      </c>
      <c r="K25" s="14">
        <f>J25-L25</f>
        <v>-181</v>
      </c>
      <c r="L25" s="9">
        <v>10390</v>
      </c>
    </row>
    <row r="26" spans="1:12" ht="15.75" customHeight="1">
      <c r="A26" s="15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sheetProtection/>
  <mergeCells count="54">
    <mergeCell ref="J4:L4"/>
    <mergeCell ref="D5:F5"/>
    <mergeCell ref="J5:L5"/>
    <mergeCell ref="J21:L21"/>
    <mergeCell ref="A1:L1"/>
    <mergeCell ref="A2:B3"/>
    <mergeCell ref="C2:C3"/>
    <mergeCell ref="D2:F2"/>
    <mergeCell ref="G2:I2"/>
    <mergeCell ref="J2:L2"/>
    <mergeCell ref="A9:B11"/>
    <mergeCell ref="G9:I9"/>
    <mergeCell ref="J9:L9"/>
    <mergeCell ref="G10:I10"/>
    <mergeCell ref="J10:L10"/>
    <mergeCell ref="D8:F8"/>
    <mergeCell ref="J12:L12"/>
    <mergeCell ref="G13:I13"/>
    <mergeCell ref="J13:L13"/>
    <mergeCell ref="D6:F6"/>
    <mergeCell ref="J6:L6"/>
    <mergeCell ref="D7:F7"/>
    <mergeCell ref="J7:L7"/>
    <mergeCell ref="J8:L8"/>
    <mergeCell ref="J17:L17"/>
    <mergeCell ref="B18:B19"/>
    <mergeCell ref="G18:I18"/>
    <mergeCell ref="G11:I11"/>
    <mergeCell ref="J11:L11"/>
    <mergeCell ref="A4:B8"/>
    <mergeCell ref="D4:F4"/>
    <mergeCell ref="F15:F16"/>
    <mergeCell ref="A12:B14"/>
    <mergeCell ref="G12:I12"/>
    <mergeCell ref="B15:B16"/>
    <mergeCell ref="G20:I20"/>
    <mergeCell ref="J20:L20"/>
    <mergeCell ref="G14:I14"/>
    <mergeCell ref="J14:L14"/>
    <mergeCell ref="A15:A22"/>
    <mergeCell ref="G21:I21"/>
    <mergeCell ref="G15:I16"/>
    <mergeCell ref="J15:L16"/>
    <mergeCell ref="G17:I17"/>
    <mergeCell ref="G22:I22"/>
    <mergeCell ref="J22:L22"/>
    <mergeCell ref="A23:A25"/>
    <mergeCell ref="B23:B24"/>
    <mergeCell ref="C15:C16"/>
    <mergeCell ref="D15:D16"/>
    <mergeCell ref="E15:E16"/>
    <mergeCell ref="J18:L18"/>
    <mergeCell ref="G19:I19"/>
    <mergeCell ref="J19:L19"/>
  </mergeCells>
  <printOptions horizontalCentered="1"/>
  <pageMargins left="0.5905511811023623" right="0.5905511811023623" top="0.5905511811023623" bottom="0.5905511811023623" header="0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2012-03-06T03:36:06Z</cp:lastPrinted>
  <dcterms:created xsi:type="dcterms:W3CDTF">2011-03-23T02:51:32Z</dcterms:created>
  <dcterms:modified xsi:type="dcterms:W3CDTF">2013-02-26T06:37:09Z</dcterms:modified>
  <cp:category/>
  <cp:version/>
  <cp:contentType/>
  <cp:contentStatus/>
</cp:coreProperties>
</file>