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1-4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'1-4'!$A$1:$J$32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<sst xmlns="http://schemas.openxmlformats.org/spreadsheetml/2006/main" count="41" uniqueCount="38">
  <si>
    <t>島部</t>
  </si>
  <si>
    <t>郡部</t>
  </si>
  <si>
    <t>市部</t>
  </si>
  <si>
    <t>江戸川区</t>
  </si>
  <si>
    <t>葛飾区</t>
  </si>
  <si>
    <t>足立区</t>
  </si>
  <si>
    <t>練馬区</t>
  </si>
  <si>
    <t>板橋区</t>
  </si>
  <si>
    <t>荒川区</t>
  </si>
  <si>
    <t>北　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</si>
  <si>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</si>
  <si>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</si>
  <si>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</si>
  <si>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</si>
  <si>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</si>
  <si>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</si>
  <si>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</si>
  <si>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</si>
  <si>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</si>
  <si>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</si>
  <si>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</si>
  <si>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</si>
  <si>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</si>
  <si>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</si>
  <si>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</si>
  <si>
    <t>豊島区</t>
  </si>
  <si>
    <t>特別区計</t>
  </si>
  <si>
    <t>東京都計</t>
  </si>
  <si>
    <t>地   域</t>
  </si>
  <si>
    <t>総人口
(A+B)</t>
  </si>
  <si>
    <t>日本人(A)</t>
  </si>
  <si>
    <t>外国人(B)</t>
  </si>
  <si>
    <t>平成26年1月1日現在</t>
  </si>
  <si>
    <t>平成27年1月1日現在</t>
  </si>
  <si>
    <t>4　東京都の地域別人口</t>
  </si>
  <si>
    <t>面積
（k㎡）</t>
  </si>
  <si>
    <t>人口密度
（A+B)
／k㎡</t>
  </si>
  <si>
    <t>人口密度
（A+B)
／k㎡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</si>
</sst>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.00;&quot;▲ &quot;#,##0.00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;&quot;△&quot;###,##0"/>
    <numFmt numFmtId="185" formatCode="0.00;&quot;▲ &quot;0.00"/>
    <numFmt numFmtId="186" formatCode="_ * #,##0_ ;[Red]_ * &quot;△&quot;#,##0_ ;_ * &quot;-&quot;_ ;_ @_ "/>
    <numFmt numFmtId="187" formatCode="#,##0.00_ "/>
    <numFmt numFmtId="188" formatCode="0_ "/>
    <numFmt numFmtId="189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37" fontId="1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70" applyFont="1" applyFill="1" applyAlignment="1">
      <alignment horizontal="right" vertical="center"/>
      <protection/>
    </xf>
    <xf numFmtId="0" fontId="6" fillId="0" borderId="0" xfId="66" applyFont="1" applyFill="1" applyBorder="1" applyProtection="1">
      <alignment/>
      <protection/>
    </xf>
    <xf numFmtId="0" fontId="6" fillId="0" borderId="0" xfId="66" applyFont="1" applyFill="1" applyProtection="1">
      <alignment/>
      <protection/>
    </xf>
    <xf numFmtId="0" fontId="3" fillId="0" borderId="0" xfId="66" applyFont="1" applyFill="1" applyBorder="1" applyAlignment="1" applyProtection="1">
      <alignment horizontal="centerContinuous"/>
      <protection/>
    </xf>
    <xf numFmtId="0" fontId="8" fillId="0" borderId="0" xfId="70" applyFont="1" applyFill="1" applyAlignment="1">
      <alignment horizontal="right" vertical="center"/>
      <protection/>
    </xf>
    <xf numFmtId="0" fontId="9" fillId="0" borderId="0" xfId="66" applyFont="1" applyFill="1" applyProtection="1">
      <alignment/>
      <protection/>
    </xf>
    <xf numFmtId="0" fontId="3" fillId="0" borderId="0" xfId="70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10" xfId="70" applyFont="1" applyFill="1" applyBorder="1" applyAlignment="1">
      <alignment horizontal="right" vertical="center"/>
      <protection/>
    </xf>
    <xf numFmtId="0" fontId="9" fillId="0" borderId="11" xfId="70" applyFont="1" applyFill="1" applyBorder="1" applyAlignment="1">
      <alignment horizontal="right" vertical="center"/>
      <protection/>
    </xf>
    <xf numFmtId="0" fontId="6" fillId="0" borderId="11" xfId="70" applyFont="1" applyFill="1" applyBorder="1" applyAlignment="1">
      <alignment horizontal="right" vertical="center"/>
      <protection/>
    </xf>
    <xf numFmtId="0" fontId="6" fillId="0" borderId="12" xfId="70" applyFont="1" applyFill="1" applyBorder="1" applyAlignment="1">
      <alignment horizontal="right" vertical="center"/>
      <protection/>
    </xf>
    <xf numFmtId="177" fontId="6" fillId="0" borderId="13" xfId="66" applyNumberFormat="1" applyFont="1" applyFill="1" applyBorder="1" applyAlignment="1">
      <alignment horizontal="right" vertical="center"/>
      <protection/>
    </xf>
    <xf numFmtId="187" fontId="6" fillId="0" borderId="10" xfId="70" applyNumberFormat="1" applyFont="1" applyFill="1" applyBorder="1" applyAlignment="1">
      <alignment horizontal="right" vertical="center"/>
      <protection/>
    </xf>
    <xf numFmtId="187" fontId="13" fillId="0" borderId="10" xfId="66" applyNumberFormat="1" applyFont="1" applyFill="1" applyBorder="1" applyAlignment="1" applyProtection="1">
      <alignment horizontal="right" vertical="center"/>
      <protection locked="0"/>
    </xf>
    <xf numFmtId="187" fontId="14" fillId="0" borderId="13" xfId="66" applyNumberFormat="1" applyFont="1" applyFill="1" applyBorder="1" applyAlignment="1" applyProtection="1">
      <alignment horizontal="right" vertical="center"/>
      <protection locked="0"/>
    </xf>
    <xf numFmtId="187" fontId="13" fillId="0" borderId="11" xfId="66" applyNumberFormat="1" applyFont="1" applyFill="1" applyBorder="1" applyAlignment="1" applyProtection="1">
      <alignment horizontal="right" vertical="center"/>
      <protection locked="0"/>
    </xf>
    <xf numFmtId="187" fontId="6" fillId="0" borderId="13" xfId="70" applyNumberFormat="1" applyFont="1" applyFill="1" applyBorder="1" applyAlignment="1">
      <alignment horizontal="right" vertical="center"/>
      <protection/>
    </xf>
    <xf numFmtId="189" fontId="6" fillId="0" borderId="10" xfId="70" applyNumberFormat="1" applyFont="1" applyFill="1" applyBorder="1" applyAlignment="1">
      <alignment horizontal="right" vertical="center"/>
      <protection/>
    </xf>
    <xf numFmtId="189" fontId="13" fillId="0" borderId="10" xfId="66" applyNumberFormat="1" applyFont="1" applyFill="1" applyBorder="1" applyAlignment="1" applyProtection="1">
      <alignment horizontal="right" vertical="center"/>
      <protection locked="0"/>
    </xf>
    <xf numFmtId="189" fontId="14" fillId="0" borderId="13" xfId="66" applyNumberFormat="1" applyFont="1" applyFill="1" applyBorder="1" applyAlignment="1" applyProtection="1">
      <alignment horizontal="right" vertical="center"/>
      <protection locked="0"/>
    </xf>
    <xf numFmtId="189" fontId="9" fillId="0" borderId="13" xfId="70" applyNumberFormat="1" applyFont="1" applyFill="1" applyBorder="1" applyAlignment="1">
      <alignment horizontal="right" vertical="center"/>
      <protection/>
    </xf>
    <xf numFmtId="189" fontId="13" fillId="0" borderId="11" xfId="66" applyNumberFormat="1" applyFont="1" applyFill="1" applyBorder="1" applyAlignment="1" applyProtection="1">
      <alignment horizontal="right" vertical="center"/>
      <protection locked="0"/>
    </xf>
    <xf numFmtId="189" fontId="6" fillId="0" borderId="11" xfId="70" applyNumberFormat="1" applyFont="1" applyFill="1" applyBorder="1" applyAlignment="1">
      <alignment horizontal="right" vertical="center"/>
      <protection/>
    </xf>
    <xf numFmtId="189" fontId="13" fillId="0" borderId="12" xfId="66" applyNumberFormat="1" applyFont="1" applyFill="1" applyBorder="1" applyAlignment="1" applyProtection="1">
      <alignment horizontal="right" vertical="center"/>
      <protection locked="0"/>
    </xf>
    <xf numFmtId="189" fontId="6" fillId="0" borderId="12" xfId="70" applyNumberFormat="1" applyFont="1" applyFill="1" applyBorder="1" applyAlignment="1">
      <alignment horizontal="right" vertical="center"/>
      <protection/>
    </xf>
    <xf numFmtId="189" fontId="6" fillId="0" borderId="0" xfId="48" applyNumberFormat="1" applyFont="1" applyFill="1" applyBorder="1" applyAlignment="1" applyProtection="1">
      <alignment horizontal="distributed" vertical="center"/>
      <protection locked="0"/>
    </xf>
    <xf numFmtId="189" fontId="6" fillId="0" borderId="13" xfId="70" applyNumberFormat="1" applyFont="1" applyFill="1" applyBorder="1" applyAlignment="1">
      <alignment horizontal="right" vertical="center"/>
      <protection/>
    </xf>
    <xf numFmtId="177" fontId="6" fillId="0" borderId="10" xfId="66" applyNumberFormat="1" applyFont="1" applyFill="1" applyBorder="1" applyAlignment="1">
      <alignment horizontal="right" vertical="center"/>
      <protection/>
    </xf>
    <xf numFmtId="0" fontId="6" fillId="33" borderId="14" xfId="70" applyFont="1" applyFill="1" applyBorder="1" applyAlignment="1">
      <alignment horizontal="center" vertic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 wrapText="1"/>
      <protection/>
    </xf>
    <xf numFmtId="176" fontId="47" fillId="33" borderId="13" xfId="70" applyNumberFormat="1" applyFont="1" applyFill="1" applyBorder="1" applyAlignment="1">
      <alignment horizontal="center" vertical="center" wrapText="1"/>
      <protection/>
    </xf>
    <xf numFmtId="176" fontId="47" fillId="33" borderId="12" xfId="70" applyNumberFormat="1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9" xfId="70" applyFont="1" applyFill="1" applyBorder="1" applyAlignment="1">
      <alignment horizontal="center" vertical="center" wrapText="1"/>
      <protection/>
    </xf>
    <xf numFmtId="0" fontId="6" fillId="33" borderId="13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179" fontId="12" fillId="0" borderId="20" xfId="69" applyNumberFormat="1" applyFont="1" applyFill="1" applyBorder="1" applyAlignment="1">
      <alignment horizontal="left" vertical="center"/>
      <protection/>
    </xf>
    <xf numFmtId="179" fontId="12" fillId="0" borderId="0" xfId="69" applyNumberFormat="1" applyFont="1" applyFill="1" applyBorder="1" applyAlignment="1">
      <alignment horizontal="left" vertical="center"/>
      <protection/>
    </xf>
    <xf numFmtId="0" fontId="6" fillId="33" borderId="13" xfId="70" applyFont="1" applyFill="1" applyBorder="1" applyAlignment="1">
      <alignment horizontal="center" vertical="center"/>
      <protection/>
    </xf>
    <xf numFmtId="0" fontId="6" fillId="33" borderId="11" xfId="70" applyFont="1" applyFill="1" applyBorder="1" applyAlignment="1">
      <alignment horizontal="center" vertical="center"/>
      <protection/>
    </xf>
    <xf numFmtId="0" fontId="6" fillId="33" borderId="12" xfId="70" applyFont="1" applyFill="1" applyBorder="1" applyAlignment="1">
      <alignment horizontal="center" vertical="center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176" fontId="47" fillId="33" borderId="11" xfId="7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１．２．３．４表" xfId="69"/>
    <cellStyle name="標準_１．４表　（参考表１．２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977265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977265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977265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9.00390625" style="1" customWidth="1"/>
    <col min="2" max="2" width="9.28125" style="1" customWidth="1"/>
    <col min="3" max="3" width="11.57421875" style="1" customWidth="1"/>
    <col min="4" max="4" width="11.421875" style="1" customWidth="1"/>
    <col min="5" max="5" width="8.28125" style="1" customWidth="1"/>
    <col min="6" max="6" width="8.00390625" style="1" customWidth="1"/>
    <col min="7" max="7" width="11.57421875" style="1" customWidth="1"/>
    <col min="8" max="8" width="11.421875" style="1" customWidth="1"/>
    <col min="9" max="9" width="8.28125" style="1" customWidth="1"/>
    <col min="10" max="10" width="8.00390625" style="1" customWidth="1"/>
    <col min="11" max="15" width="8.140625" style="1" customWidth="1"/>
    <col min="16" max="16384" width="9.00390625" style="1" customWidth="1"/>
  </cols>
  <sheetData>
    <row r="1" spans="1:10" s="8" customFormat="1" ht="18" customHeight="1">
      <c r="A1" s="41" t="s">
        <v>34</v>
      </c>
      <c r="B1" s="41"/>
      <c r="C1" s="41"/>
      <c r="D1" s="41"/>
      <c r="E1" s="41"/>
      <c r="F1" s="41"/>
      <c r="G1" s="42"/>
      <c r="H1" s="42"/>
      <c r="I1" s="42"/>
      <c r="J1" s="42"/>
    </row>
    <row r="2" spans="1:16" ht="25.5" customHeight="1">
      <c r="A2" s="43" t="s">
        <v>28</v>
      </c>
      <c r="B2" s="39" t="s">
        <v>35</v>
      </c>
      <c r="C2" s="36" t="s">
        <v>33</v>
      </c>
      <c r="D2" s="37"/>
      <c r="E2" s="37"/>
      <c r="F2" s="38"/>
      <c r="G2" s="31" t="s">
        <v>32</v>
      </c>
      <c r="H2" s="32"/>
      <c r="I2" s="32"/>
      <c r="J2" s="33"/>
      <c r="P2" s="7"/>
    </row>
    <row r="3" spans="1:16" ht="25.5" customHeight="1">
      <c r="A3" s="44"/>
      <c r="B3" s="46"/>
      <c r="C3" s="39" t="s">
        <v>29</v>
      </c>
      <c r="D3" s="34" t="s">
        <v>30</v>
      </c>
      <c r="E3" s="34" t="s">
        <v>31</v>
      </c>
      <c r="F3" s="34" t="s">
        <v>36</v>
      </c>
      <c r="G3" s="39" t="s">
        <v>29</v>
      </c>
      <c r="H3" s="34" t="s">
        <v>30</v>
      </c>
      <c r="I3" s="34" t="s">
        <v>31</v>
      </c>
      <c r="J3" s="47" t="s">
        <v>37</v>
      </c>
      <c r="P3" s="7"/>
    </row>
    <row r="4" spans="1:16" ht="25.5" customHeight="1">
      <c r="A4" s="45"/>
      <c r="B4" s="40"/>
      <c r="C4" s="40"/>
      <c r="D4" s="35"/>
      <c r="E4" s="35"/>
      <c r="F4" s="35"/>
      <c r="G4" s="40"/>
      <c r="H4" s="35"/>
      <c r="I4" s="35"/>
      <c r="J4" s="35"/>
      <c r="P4" s="7"/>
    </row>
    <row r="5" spans="1:16" ht="24.75" customHeight="1">
      <c r="A5" s="10" t="s">
        <v>27</v>
      </c>
      <c r="B5" s="15">
        <v>2188.67</v>
      </c>
      <c r="C5" s="20">
        <v>13297586</v>
      </c>
      <c r="D5" s="20">
        <v>12880144</v>
      </c>
      <c r="E5" s="20">
        <v>417442</v>
      </c>
      <c r="F5" s="20">
        <f>C5/B5</f>
        <v>6075.646854025504</v>
      </c>
      <c r="G5" s="20">
        <v>13202041</v>
      </c>
      <c r="H5" s="20">
        <v>12807631</v>
      </c>
      <c r="I5" s="20">
        <v>394410</v>
      </c>
      <c r="J5" s="20">
        <f>(H5+I5)/B5</f>
        <v>6031.99248858896</v>
      </c>
      <c r="P5" s="3"/>
    </row>
    <row r="6" spans="1:16" ht="24.75" customHeight="1">
      <c r="A6" s="10" t="s">
        <v>26</v>
      </c>
      <c r="B6" s="16">
        <v>622.99</v>
      </c>
      <c r="C6" s="21">
        <v>9102598</v>
      </c>
      <c r="D6" s="21">
        <v>8751735</v>
      </c>
      <c r="E6" s="21">
        <v>350863</v>
      </c>
      <c r="F6" s="20">
        <f aca="true" t="shared" si="0" ref="F6:F32">C6/B6</f>
        <v>14611.146246328191</v>
      </c>
      <c r="G6" s="21">
        <v>9016342</v>
      </c>
      <c r="H6" s="21">
        <v>8685756</v>
      </c>
      <c r="I6" s="21">
        <v>330586</v>
      </c>
      <c r="J6" s="20">
        <f aca="true" t="shared" si="1" ref="J6:J32">(H6+I6)/B6</f>
        <v>14472.69137546349</v>
      </c>
      <c r="L6" s="9"/>
      <c r="P6" s="3"/>
    </row>
    <row r="7" spans="1:16" s="5" customFormat="1" ht="24.75" customHeight="1">
      <c r="A7" s="11" t="s">
        <v>25</v>
      </c>
      <c r="B7" s="17">
        <v>13.01</v>
      </c>
      <c r="C7" s="22">
        <v>275507</v>
      </c>
      <c r="D7" s="22">
        <v>253891</v>
      </c>
      <c r="E7" s="22">
        <v>21616</v>
      </c>
      <c r="F7" s="23">
        <f t="shared" si="0"/>
        <v>21176.556495003842</v>
      </c>
      <c r="G7" s="22">
        <v>271643</v>
      </c>
      <c r="H7" s="22">
        <v>252110</v>
      </c>
      <c r="I7" s="22">
        <v>19533</v>
      </c>
      <c r="J7" s="23">
        <f t="shared" si="1"/>
        <v>20879.55418908532</v>
      </c>
      <c r="P7" s="6"/>
    </row>
    <row r="8" spans="1:16" ht="24.75" customHeight="1">
      <c r="A8" s="12" t="s">
        <v>24</v>
      </c>
      <c r="B8" s="18">
        <v>11.64</v>
      </c>
      <c r="C8" s="24">
        <v>56873</v>
      </c>
      <c r="D8" s="24">
        <v>54389</v>
      </c>
      <c r="E8" s="24">
        <v>2484</v>
      </c>
      <c r="F8" s="25">
        <f t="shared" si="0"/>
        <v>4885.996563573883</v>
      </c>
      <c r="G8" s="24">
        <v>54160</v>
      </c>
      <c r="H8" s="24">
        <v>51703</v>
      </c>
      <c r="I8" s="24">
        <v>2457</v>
      </c>
      <c r="J8" s="25">
        <f t="shared" si="1"/>
        <v>4652.920962199312</v>
      </c>
      <c r="P8" s="3"/>
    </row>
    <row r="9" spans="1:16" ht="24.75" customHeight="1">
      <c r="A9" s="12" t="s">
        <v>23</v>
      </c>
      <c r="B9" s="18">
        <v>10.18</v>
      </c>
      <c r="C9" s="24">
        <v>138088</v>
      </c>
      <c r="D9" s="24">
        <v>132935</v>
      </c>
      <c r="E9" s="24">
        <v>5153</v>
      </c>
      <c r="F9" s="25">
        <f t="shared" si="0"/>
        <v>13564.636542239687</v>
      </c>
      <c r="G9" s="24">
        <v>132610</v>
      </c>
      <c r="H9" s="24">
        <v>127694</v>
      </c>
      <c r="I9" s="24">
        <v>4916</v>
      </c>
      <c r="J9" s="25">
        <f t="shared" si="1"/>
        <v>13026.522593320236</v>
      </c>
      <c r="P9" s="4"/>
    </row>
    <row r="10" spans="1:16" ht="24.75" customHeight="1">
      <c r="A10" s="12" t="s">
        <v>22</v>
      </c>
      <c r="B10" s="18">
        <v>20.34</v>
      </c>
      <c r="C10" s="24">
        <v>240585</v>
      </c>
      <c r="D10" s="24">
        <v>222165</v>
      </c>
      <c r="E10" s="24">
        <v>18420</v>
      </c>
      <c r="F10" s="25">
        <f t="shared" si="0"/>
        <v>11828.171091445427</v>
      </c>
      <c r="G10" s="24">
        <v>235337</v>
      </c>
      <c r="H10" s="24">
        <v>217233</v>
      </c>
      <c r="I10" s="24">
        <v>18104</v>
      </c>
      <c r="J10" s="25">
        <f t="shared" si="1"/>
        <v>11570.15732546706</v>
      </c>
      <c r="P10" s="3"/>
    </row>
    <row r="11" spans="1:16" ht="24.75" customHeight="1">
      <c r="A11" s="12" t="s">
        <v>21</v>
      </c>
      <c r="B11" s="18">
        <v>18.23</v>
      </c>
      <c r="C11" s="24">
        <v>327712</v>
      </c>
      <c r="D11" s="24">
        <v>291696</v>
      </c>
      <c r="E11" s="24">
        <v>36016</v>
      </c>
      <c r="F11" s="25">
        <f t="shared" si="0"/>
        <v>17976.52221612726</v>
      </c>
      <c r="G11" s="24">
        <v>324082</v>
      </c>
      <c r="H11" s="24">
        <v>289961</v>
      </c>
      <c r="I11" s="24">
        <v>34121</v>
      </c>
      <c r="J11" s="25">
        <f t="shared" si="1"/>
        <v>17777.39989029073</v>
      </c>
      <c r="P11" s="3"/>
    </row>
    <row r="12" spans="1:16" ht="24.75" customHeight="1">
      <c r="A12" s="12" t="s">
        <v>20</v>
      </c>
      <c r="B12" s="18">
        <v>11.31</v>
      </c>
      <c r="C12" s="24">
        <v>207413</v>
      </c>
      <c r="D12" s="24">
        <v>199717</v>
      </c>
      <c r="E12" s="24">
        <v>7696</v>
      </c>
      <c r="F12" s="25">
        <f t="shared" si="0"/>
        <v>18338.90362511052</v>
      </c>
      <c r="G12" s="24">
        <v>204258</v>
      </c>
      <c r="H12" s="24">
        <v>197171</v>
      </c>
      <c r="I12" s="24">
        <v>7087</v>
      </c>
      <c r="J12" s="25">
        <f t="shared" si="1"/>
        <v>18059.946949602123</v>
      </c>
      <c r="P12" s="3"/>
    </row>
    <row r="13" spans="1:16" ht="24.75" customHeight="1">
      <c r="A13" s="12" t="s">
        <v>19</v>
      </c>
      <c r="B13" s="18">
        <v>10.08</v>
      </c>
      <c r="C13" s="24">
        <v>189795</v>
      </c>
      <c r="D13" s="24">
        <v>176547</v>
      </c>
      <c r="E13" s="24">
        <v>13248</v>
      </c>
      <c r="F13" s="25">
        <f t="shared" si="0"/>
        <v>18828.869047619046</v>
      </c>
      <c r="G13" s="24">
        <v>187792</v>
      </c>
      <c r="H13" s="24">
        <v>174990</v>
      </c>
      <c r="I13" s="24">
        <v>12802</v>
      </c>
      <c r="J13" s="25">
        <f t="shared" si="1"/>
        <v>18630.15873015873</v>
      </c>
      <c r="P13" s="3"/>
    </row>
    <row r="14" spans="1:16" ht="24.75" customHeight="1">
      <c r="A14" s="12" t="s">
        <v>18</v>
      </c>
      <c r="B14" s="18">
        <v>13.75</v>
      </c>
      <c r="C14" s="24">
        <v>258423</v>
      </c>
      <c r="D14" s="24">
        <v>248558</v>
      </c>
      <c r="E14" s="24">
        <v>9865</v>
      </c>
      <c r="F14" s="25">
        <f t="shared" si="0"/>
        <v>18794.4</v>
      </c>
      <c r="G14" s="24">
        <v>254627</v>
      </c>
      <c r="H14" s="24">
        <v>245318</v>
      </c>
      <c r="I14" s="24">
        <v>9309</v>
      </c>
      <c r="J14" s="25">
        <f t="shared" si="1"/>
        <v>18518.327272727274</v>
      </c>
      <c r="P14" s="3"/>
    </row>
    <row r="15" spans="1:16" ht="24.75" customHeight="1">
      <c r="A15" s="12" t="s">
        <v>17</v>
      </c>
      <c r="B15" s="18">
        <v>39.99</v>
      </c>
      <c r="C15" s="24">
        <v>493952</v>
      </c>
      <c r="D15" s="24">
        <v>471186</v>
      </c>
      <c r="E15" s="24">
        <v>22766</v>
      </c>
      <c r="F15" s="25">
        <f t="shared" si="0"/>
        <v>12351.887971992997</v>
      </c>
      <c r="G15" s="24">
        <v>487142</v>
      </c>
      <c r="H15" s="24">
        <v>465908</v>
      </c>
      <c r="I15" s="24">
        <v>21234</v>
      </c>
      <c r="J15" s="25">
        <f t="shared" si="1"/>
        <v>12181.595398849711</v>
      </c>
      <c r="P15" s="3"/>
    </row>
    <row r="16" spans="1:16" ht="24.75" customHeight="1">
      <c r="A16" s="12" t="s">
        <v>16</v>
      </c>
      <c r="B16" s="18">
        <v>22.72</v>
      </c>
      <c r="C16" s="24">
        <v>372077</v>
      </c>
      <c r="D16" s="24">
        <v>361414</v>
      </c>
      <c r="E16" s="24">
        <v>10663</v>
      </c>
      <c r="F16" s="25">
        <f t="shared" si="0"/>
        <v>16376.628521126762</v>
      </c>
      <c r="G16" s="24">
        <v>368761</v>
      </c>
      <c r="H16" s="24">
        <v>358315</v>
      </c>
      <c r="I16" s="24">
        <v>10446</v>
      </c>
      <c r="J16" s="25">
        <f t="shared" si="1"/>
        <v>16230.677816901409</v>
      </c>
      <c r="P16" s="3"/>
    </row>
    <row r="17" spans="1:16" ht="24.75" customHeight="1">
      <c r="A17" s="12" t="s">
        <v>15</v>
      </c>
      <c r="B17" s="18">
        <v>14.7</v>
      </c>
      <c r="C17" s="24">
        <v>269689</v>
      </c>
      <c r="D17" s="24">
        <v>262303</v>
      </c>
      <c r="E17" s="24">
        <v>7386</v>
      </c>
      <c r="F17" s="25">
        <f t="shared" si="0"/>
        <v>18346.190476190477</v>
      </c>
      <c r="G17" s="24">
        <v>267379</v>
      </c>
      <c r="H17" s="24">
        <v>260397</v>
      </c>
      <c r="I17" s="24">
        <v>6982</v>
      </c>
      <c r="J17" s="25">
        <f t="shared" si="1"/>
        <v>18189.04761904762</v>
      </c>
      <c r="P17" s="3"/>
    </row>
    <row r="18" spans="1:16" ht="24.75" customHeight="1">
      <c r="A18" s="12" t="s">
        <v>14</v>
      </c>
      <c r="B18" s="18">
        <v>60.42</v>
      </c>
      <c r="C18" s="24">
        <v>707455</v>
      </c>
      <c r="D18" s="24">
        <v>688102</v>
      </c>
      <c r="E18" s="24">
        <v>19353</v>
      </c>
      <c r="F18" s="25">
        <f t="shared" si="0"/>
        <v>11708.953988745448</v>
      </c>
      <c r="G18" s="24">
        <v>701416</v>
      </c>
      <c r="H18" s="24">
        <v>682871</v>
      </c>
      <c r="I18" s="24">
        <v>18545</v>
      </c>
      <c r="J18" s="25">
        <f t="shared" si="1"/>
        <v>11609.003641178417</v>
      </c>
      <c r="P18" s="3"/>
    </row>
    <row r="19" spans="1:16" ht="24.75" customHeight="1">
      <c r="A19" s="12" t="s">
        <v>13</v>
      </c>
      <c r="B19" s="18">
        <v>58.08</v>
      </c>
      <c r="C19" s="24">
        <v>874332</v>
      </c>
      <c r="D19" s="24">
        <v>858639</v>
      </c>
      <c r="E19" s="24">
        <v>15693</v>
      </c>
      <c r="F19" s="25">
        <f t="shared" si="0"/>
        <v>15053.925619834712</v>
      </c>
      <c r="G19" s="24">
        <v>867552</v>
      </c>
      <c r="H19" s="24">
        <v>852707</v>
      </c>
      <c r="I19" s="24">
        <v>14845</v>
      </c>
      <c r="J19" s="25">
        <f t="shared" si="1"/>
        <v>14937.190082644629</v>
      </c>
      <c r="P19" s="3"/>
    </row>
    <row r="20" spans="1:16" ht="24.75" customHeight="1">
      <c r="A20" s="12" t="s">
        <v>12</v>
      </c>
      <c r="B20" s="18">
        <v>15.11</v>
      </c>
      <c r="C20" s="24">
        <v>217008</v>
      </c>
      <c r="D20" s="24">
        <v>207917</v>
      </c>
      <c r="E20" s="24">
        <v>9091</v>
      </c>
      <c r="F20" s="25">
        <f t="shared" si="0"/>
        <v>14361.87954996691</v>
      </c>
      <c r="G20" s="24">
        <v>214665</v>
      </c>
      <c r="H20" s="24">
        <v>205785</v>
      </c>
      <c r="I20" s="24">
        <v>8880</v>
      </c>
      <c r="J20" s="25">
        <f t="shared" si="1"/>
        <v>14206.81667769689</v>
      </c>
      <c r="P20" s="3"/>
    </row>
    <row r="21" spans="1:16" ht="24.75" customHeight="1">
      <c r="A21" s="12" t="s">
        <v>11</v>
      </c>
      <c r="B21" s="18">
        <v>15.59</v>
      </c>
      <c r="C21" s="24">
        <v>316625</v>
      </c>
      <c r="D21" s="24">
        <v>304342</v>
      </c>
      <c r="E21" s="24">
        <v>12283</v>
      </c>
      <c r="F21" s="25">
        <f t="shared" si="0"/>
        <v>20309.493264913406</v>
      </c>
      <c r="G21" s="24">
        <v>313665</v>
      </c>
      <c r="H21" s="24">
        <v>302716</v>
      </c>
      <c r="I21" s="24">
        <v>10949</v>
      </c>
      <c r="J21" s="25">
        <f t="shared" si="1"/>
        <v>20119.627966645287</v>
      </c>
      <c r="P21" s="3"/>
    </row>
    <row r="22" spans="1:16" ht="24.75" customHeight="1">
      <c r="A22" s="12" t="s">
        <v>10</v>
      </c>
      <c r="B22" s="18">
        <v>34.02</v>
      </c>
      <c r="C22" s="24">
        <v>547165</v>
      </c>
      <c r="D22" s="24">
        <v>535744</v>
      </c>
      <c r="E22" s="24">
        <v>11421</v>
      </c>
      <c r="F22" s="25">
        <f t="shared" si="0"/>
        <v>16083.62727807172</v>
      </c>
      <c r="G22" s="24">
        <v>542956</v>
      </c>
      <c r="H22" s="24">
        <v>532247</v>
      </c>
      <c r="I22" s="24">
        <v>10709</v>
      </c>
      <c r="J22" s="25">
        <f t="shared" si="1"/>
        <v>15959.905937683714</v>
      </c>
      <c r="P22" s="3"/>
    </row>
    <row r="23" spans="1:16" ht="24.75" customHeight="1">
      <c r="A23" s="12" t="s">
        <v>9</v>
      </c>
      <c r="B23" s="18">
        <v>20.59</v>
      </c>
      <c r="C23" s="24">
        <v>338084</v>
      </c>
      <c r="D23" s="24">
        <v>322079</v>
      </c>
      <c r="E23" s="24">
        <v>16005</v>
      </c>
      <c r="F23" s="25">
        <f t="shared" si="0"/>
        <v>16419.815444390482</v>
      </c>
      <c r="G23" s="24">
        <v>334723</v>
      </c>
      <c r="H23" s="24">
        <v>320165</v>
      </c>
      <c r="I23" s="24">
        <v>14558</v>
      </c>
      <c r="J23" s="25">
        <f t="shared" si="1"/>
        <v>16256.58086449733</v>
      </c>
      <c r="P23" s="3"/>
    </row>
    <row r="24" spans="1:16" ht="24.75" customHeight="1">
      <c r="A24" s="12" t="s">
        <v>8</v>
      </c>
      <c r="B24" s="18">
        <v>10.2</v>
      </c>
      <c r="C24" s="24">
        <v>209087</v>
      </c>
      <c r="D24" s="24">
        <v>192899</v>
      </c>
      <c r="E24" s="24">
        <v>16188</v>
      </c>
      <c r="F24" s="25">
        <f t="shared" si="0"/>
        <v>20498.72549019608</v>
      </c>
      <c r="G24" s="24">
        <v>207635</v>
      </c>
      <c r="H24" s="24">
        <v>192076</v>
      </c>
      <c r="I24" s="24">
        <v>15559</v>
      </c>
      <c r="J24" s="25">
        <f t="shared" si="1"/>
        <v>20356.37254901961</v>
      </c>
      <c r="P24" s="3"/>
    </row>
    <row r="25" spans="1:16" ht="24.75" customHeight="1">
      <c r="A25" s="12" t="s">
        <v>7</v>
      </c>
      <c r="B25" s="18">
        <v>32.17</v>
      </c>
      <c r="C25" s="24">
        <v>544172</v>
      </c>
      <c r="D25" s="24">
        <v>526150</v>
      </c>
      <c r="E25" s="24">
        <v>18022</v>
      </c>
      <c r="F25" s="25">
        <f t="shared" si="0"/>
        <v>16915.511345974508</v>
      </c>
      <c r="G25" s="24">
        <v>540040</v>
      </c>
      <c r="H25" s="24">
        <v>523326</v>
      </c>
      <c r="I25" s="24">
        <v>16714</v>
      </c>
      <c r="J25" s="25">
        <f t="shared" si="1"/>
        <v>16787.068697544295</v>
      </c>
      <c r="P25" s="3"/>
    </row>
    <row r="26" spans="1:16" ht="24.75" customHeight="1">
      <c r="A26" s="12" t="s">
        <v>6</v>
      </c>
      <c r="B26" s="18">
        <v>48.16</v>
      </c>
      <c r="C26" s="24">
        <v>714656</v>
      </c>
      <c r="D26" s="24">
        <v>701104</v>
      </c>
      <c r="E26" s="24">
        <v>13552</v>
      </c>
      <c r="F26" s="25">
        <f t="shared" si="0"/>
        <v>14839.20265780731</v>
      </c>
      <c r="G26" s="24">
        <v>711212</v>
      </c>
      <c r="H26" s="24">
        <v>698354</v>
      </c>
      <c r="I26" s="24">
        <v>12858</v>
      </c>
      <c r="J26" s="25">
        <f t="shared" si="1"/>
        <v>14767.691029900334</v>
      </c>
      <c r="P26" s="3"/>
    </row>
    <row r="27" spans="1:16" ht="24.75" customHeight="1">
      <c r="A27" s="12" t="s">
        <v>5</v>
      </c>
      <c r="B27" s="18">
        <v>53.2</v>
      </c>
      <c r="C27" s="24">
        <v>674111</v>
      </c>
      <c r="D27" s="24">
        <v>650432</v>
      </c>
      <c r="E27" s="24">
        <v>23679</v>
      </c>
      <c r="F27" s="25">
        <f t="shared" si="0"/>
        <v>12671.25939849624</v>
      </c>
      <c r="G27" s="24">
        <v>670385</v>
      </c>
      <c r="H27" s="24">
        <v>647869</v>
      </c>
      <c r="I27" s="24">
        <v>22516</v>
      </c>
      <c r="J27" s="25">
        <f t="shared" si="1"/>
        <v>12601.221804511277</v>
      </c>
      <c r="P27" s="3"/>
    </row>
    <row r="28" spans="1:16" ht="24.75" customHeight="1">
      <c r="A28" s="12" t="s">
        <v>4</v>
      </c>
      <c r="B28" s="18">
        <v>34.84</v>
      </c>
      <c r="C28" s="24">
        <v>449527</v>
      </c>
      <c r="D28" s="24">
        <v>434558</v>
      </c>
      <c r="E28" s="24">
        <v>14969</v>
      </c>
      <c r="F28" s="25">
        <f t="shared" si="0"/>
        <v>12902.611940298506</v>
      </c>
      <c r="G28" s="24">
        <v>448186</v>
      </c>
      <c r="H28" s="24">
        <v>434220</v>
      </c>
      <c r="I28" s="24">
        <v>13966</v>
      </c>
      <c r="J28" s="25">
        <f t="shared" si="1"/>
        <v>12864.121699196325</v>
      </c>
      <c r="P28" s="3"/>
    </row>
    <row r="29" spans="1:16" ht="24.75" customHeight="1">
      <c r="A29" s="13" t="s">
        <v>3</v>
      </c>
      <c r="B29" s="18">
        <v>49.86</v>
      </c>
      <c r="C29" s="26">
        <v>680262</v>
      </c>
      <c r="D29" s="26">
        <v>654968</v>
      </c>
      <c r="E29" s="26">
        <v>25294</v>
      </c>
      <c r="F29" s="27">
        <f t="shared" si="0"/>
        <v>13643.44163658243</v>
      </c>
      <c r="G29" s="24">
        <v>676116</v>
      </c>
      <c r="H29" s="26">
        <v>652620</v>
      </c>
      <c r="I29" s="26">
        <v>23496</v>
      </c>
      <c r="J29" s="27">
        <f t="shared" si="1"/>
        <v>13560.28880866426</v>
      </c>
      <c r="P29" s="3"/>
    </row>
    <row r="30" spans="1:16" ht="24.75" customHeight="1">
      <c r="A30" s="14" t="s">
        <v>2</v>
      </c>
      <c r="B30" s="19">
        <v>783.94</v>
      </c>
      <c r="C30" s="28">
        <v>4109189</v>
      </c>
      <c r="D30" s="25">
        <v>4043532</v>
      </c>
      <c r="E30" s="25">
        <v>65657</v>
      </c>
      <c r="F30" s="29">
        <f t="shared" si="0"/>
        <v>5241.7136515549655</v>
      </c>
      <c r="G30" s="29">
        <v>4099405</v>
      </c>
      <c r="H30" s="25">
        <v>4036448</v>
      </c>
      <c r="I30" s="25">
        <v>62957</v>
      </c>
      <c r="J30" s="29">
        <f t="shared" si="1"/>
        <v>5229.233104574329</v>
      </c>
      <c r="P30" s="3"/>
    </row>
    <row r="31" spans="1:16" ht="24.75" customHeight="1">
      <c r="A31" s="30" t="s">
        <v>1</v>
      </c>
      <c r="B31" s="15">
        <v>375.96</v>
      </c>
      <c r="C31" s="20">
        <v>58760</v>
      </c>
      <c r="D31" s="20">
        <v>58083</v>
      </c>
      <c r="E31" s="20">
        <v>677</v>
      </c>
      <c r="F31" s="20">
        <f t="shared" si="0"/>
        <v>156.2932226832642</v>
      </c>
      <c r="G31" s="20">
        <v>58956</v>
      </c>
      <c r="H31" s="20">
        <v>58316</v>
      </c>
      <c r="I31" s="20">
        <v>640</v>
      </c>
      <c r="J31" s="20">
        <f t="shared" si="1"/>
        <v>156.81455473986594</v>
      </c>
      <c r="P31" s="3"/>
    </row>
    <row r="32" spans="1:16" ht="24.75" customHeight="1">
      <c r="A32" s="30" t="s">
        <v>0</v>
      </c>
      <c r="B32" s="15">
        <v>405.78</v>
      </c>
      <c r="C32" s="20">
        <v>27039</v>
      </c>
      <c r="D32" s="20">
        <v>26794</v>
      </c>
      <c r="E32" s="20">
        <v>245</v>
      </c>
      <c r="F32" s="20">
        <f t="shared" si="0"/>
        <v>66.63462960224753</v>
      </c>
      <c r="G32" s="20">
        <v>27338</v>
      </c>
      <c r="H32" s="20">
        <v>27111</v>
      </c>
      <c r="I32" s="20">
        <v>227</v>
      </c>
      <c r="J32" s="20">
        <f t="shared" si="1"/>
        <v>67.37148208388783</v>
      </c>
      <c r="P32" s="3"/>
    </row>
    <row r="33" ht="24.75" customHeight="1">
      <c r="P33" s="3"/>
    </row>
    <row r="34" ht="12">
      <c r="P34" s="3"/>
    </row>
    <row r="35" ht="12">
      <c r="P35" s="2"/>
    </row>
  </sheetData>
  <sheetProtection/>
  <mergeCells count="13">
    <mergeCell ref="A1:J1"/>
    <mergeCell ref="A2:A4"/>
    <mergeCell ref="B2:B4"/>
    <mergeCell ref="H3:H4"/>
    <mergeCell ref="I3:I4"/>
    <mergeCell ref="J3:J4"/>
    <mergeCell ref="G3:G4"/>
    <mergeCell ref="G2:J2"/>
    <mergeCell ref="D3:D4"/>
    <mergeCell ref="E3:E4"/>
    <mergeCell ref="F3:F4"/>
    <mergeCell ref="C2:F2"/>
    <mergeCell ref="C3:C4"/>
  </mergeCells>
  <printOptions horizontalCentered="1"/>
  <pageMargins left="0.7086614173228347" right="0.7086614173228347" top="0.7480314960629921" bottom="0.62" header="0.31496062992125984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2015-02-13T02:17:35Z</cp:lastPrinted>
  <dcterms:created xsi:type="dcterms:W3CDTF">2011-03-22T23:55:04Z</dcterms:created>
  <dcterms:modified xsi:type="dcterms:W3CDTF">2015-02-16T02:11:44Z</dcterms:modified>
  <cp:category/>
  <cp:version/>
  <cp:contentType/>
  <cp:contentStatus/>
</cp:coreProperties>
</file>