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1730" activeTab="0"/>
  </bookViews>
  <sheets>
    <sheet name="3-2" sheetId="1" r:id="rId1"/>
  </sheets>
  <definedNames>
    <definedName name="_xlnm.Print_Area" localSheetId="0">'3-2'!$A$1:$I$30</definedName>
  </definedNames>
  <calcPr fullCalcOnLoad="1"/>
</workbook>
</file>

<file path=xl/sharedStrings.xml><?xml version="1.0" encoding="utf-8"?>
<sst xmlns="http://schemas.openxmlformats.org/spreadsheetml/2006/main" count="39" uniqueCount="35">
  <si>
    <t>区部</t>
  </si>
  <si>
    <t>総数</t>
  </si>
  <si>
    <t>増加率</t>
  </si>
  <si>
    <t>増加数</t>
  </si>
  <si>
    <t>従業者数</t>
  </si>
  <si>
    <t>事業所数</t>
  </si>
  <si>
    <t>地域</t>
  </si>
  <si>
    <t>平成24年</t>
  </si>
  <si>
    <t>平成21年</t>
  </si>
  <si>
    <t>千代田</t>
  </si>
  <si>
    <t>中央</t>
  </si>
  <si>
    <t>港</t>
  </si>
  <si>
    <t>新宿</t>
  </si>
  <si>
    <t>文京</t>
  </si>
  <si>
    <t>台東区</t>
  </si>
  <si>
    <t>墨田区</t>
  </si>
  <si>
    <t>江東区</t>
  </si>
  <si>
    <t>品川区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</si>
  <si>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</si>
  <si>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</si>
  <si>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</si>
  <si>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</si>
  <si>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</si>
  <si>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</si>
  <si>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</si>
  <si>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</si>
  <si>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</si>
  <si>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</si>
  <si>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</si>
  <si>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</si>
  <si>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</si>
  <si>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</si>
  <si>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境界未定
区域</t>
  </si>
  <si>
    <t>資料：総務省統計局「平成24年　経済センサス-活動調査集計結果」</t>
  </si>
  <si>
    <t>２　東京都の事業所数及び従業者数（平成24年2月1日）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</si>
</sst>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.00;&quot;▲ &quot;#,##0.0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0" fillId="2" borderId="0" applyNumberFormat="0" applyBorder="0" applyAlignment="0" applyProtection="0"/>
    <xf numFmtId="0" fontId="0" fillId="3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Fill="0" applyBorder="0">
      <alignment vertical="center"/>
      <protection/>
    </xf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0" borderId="0" applyFill="0" applyBorder="0">
      <alignment horizontal="center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2" fillId="0" borderId="0">
      <alignment/>
      <protection/>
    </xf>
    <xf numFmtId="0" fontId="40" fillId="0" borderId="0">
      <alignment vertical="center"/>
      <protection/>
    </xf>
    <xf numFmtId="0" fontId="2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176" fontId="2" fillId="0" borderId="0" xfId="103" applyNumberFormat="1" applyFont="1" applyAlignment="1">
      <alignment vertical="center"/>
      <protection/>
    </xf>
    <xf numFmtId="178" fontId="2" fillId="0" borderId="0" xfId="103" applyNumberFormat="1" applyFont="1" applyAlignment="1">
      <alignment vertical="center"/>
      <protection/>
    </xf>
    <xf numFmtId="176" fontId="2" fillId="0" borderId="0" xfId="103" applyNumberFormat="1" applyFont="1" applyAlignment="1">
      <alignment horizontal="center" vertical="center"/>
      <protection/>
    </xf>
    <xf numFmtId="176" fontId="5" fillId="33" borderId="10" xfId="103" applyNumberFormat="1" applyFont="1" applyFill="1" applyBorder="1" applyAlignment="1">
      <alignment horizontal="center" vertical="center"/>
      <protection/>
    </xf>
    <xf numFmtId="177" fontId="5" fillId="33" borderId="10" xfId="103" applyNumberFormat="1" applyFont="1" applyFill="1" applyBorder="1" applyAlignment="1">
      <alignment horizontal="center" vertical="center"/>
      <protection/>
    </xf>
    <xf numFmtId="177" fontId="5" fillId="0" borderId="11" xfId="103" applyNumberFormat="1" applyFont="1" applyBorder="1" applyAlignment="1">
      <alignment horizontal="right" vertical="center"/>
      <protection/>
    </xf>
    <xf numFmtId="176" fontId="5" fillId="0" borderId="11" xfId="103" applyNumberFormat="1" applyFont="1" applyBorder="1" applyAlignment="1">
      <alignment horizontal="right" vertical="center"/>
      <protection/>
    </xf>
    <xf numFmtId="177" fontId="5" fillId="0" borderId="10" xfId="103" applyNumberFormat="1" applyFont="1" applyFill="1" applyBorder="1" applyAlignment="1">
      <alignment horizontal="right" vertical="center"/>
      <protection/>
    </xf>
    <xf numFmtId="177" fontId="5" fillId="0" borderId="10" xfId="103" applyNumberFormat="1" applyFont="1" applyBorder="1" applyAlignment="1">
      <alignment horizontal="right" vertical="center"/>
      <protection/>
    </xf>
    <xf numFmtId="176" fontId="5" fillId="0" borderId="10" xfId="103" applyNumberFormat="1" applyFont="1" applyBorder="1" applyAlignment="1">
      <alignment horizontal="right" vertical="center"/>
      <protection/>
    </xf>
    <xf numFmtId="177" fontId="5" fillId="0" borderId="12" xfId="103" applyNumberFormat="1" applyFont="1" applyBorder="1" applyAlignment="1">
      <alignment horizontal="right" vertical="center"/>
      <protection/>
    </xf>
    <xf numFmtId="176" fontId="5" fillId="0" borderId="12" xfId="103" applyNumberFormat="1" applyFont="1" applyBorder="1" applyAlignment="1">
      <alignment horizontal="right" vertical="center"/>
      <protection/>
    </xf>
    <xf numFmtId="177" fontId="6" fillId="0" borderId="12" xfId="103" applyNumberFormat="1" applyFont="1" applyBorder="1" applyAlignment="1">
      <alignment horizontal="right" vertical="center"/>
      <protection/>
    </xf>
    <xf numFmtId="176" fontId="6" fillId="0" borderId="12" xfId="103" applyNumberFormat="1" applyFont="1" applyBorder="1" applyAlignment="1">
      <alignment horizontal="right" vertical="center"/>
      <protection/>
    </xf>
    <xf numFmtId="177" fontId="5" fillId="0" borderId="13" xfId="103" applyNumberFormat="1" applyFont="1" applyBorder="1" applyAlignment="1">
      <alignment horizontal="right" vertical="center"/>
      <protection/>
    </xf>
    <xf numFmtId="176" fontId="5" fillId="0" borderId="13" xfId="103" applyNumberFormat="1" applyFont="1" applyBorder="1" applyAlignment="1">
      <alignment horizontal="right" vertical="center"/>
      <protection/>
    </xf>
    <xf numFmtId="176" fontId="5" fillId="0" borderId="11" xfId="103" applyNumberFormat="1" applyFont="1" applyBorder="1" applyAlignment="1">
      <alignment horizontal="center" vertical="center"/>
      <protection/>
    </xf>
    <xf numFmtId="176" fontId="5" fillId="0" borderId="10" xfId="103" applyNumberFormat="1" applyFont="1" applyFill="1" applyBorder="1" applyAlignment="1">
      <alignment horizontal="center" vertical="center"/>
      <protection/>
    </xf>
    <xf numFmtId="176" fontId="5" fillId="0" borderId="12" xfId="103" applyNumberFormat="1" applyFont="1" applyFill="1" applyBorder="1" applyAlignment="1">
      <alignment horizontal="center" vertical="center"/>
      <protection/>
    </xf>
    <xf numFmtId="176" fontId="6" fillId="0" borderId="12" xfId="103" applyNumberFormat="1" applyFont="1" applyFill="1" applyBorder="1" applyAlignment="1">
      <alignment horizontal="center" vertical="center"/>
      <protection/>
    </xf>
    <xf numFmtId="176" fontId="5" fillId="0" borderId="13" xfId="103" applyNumberFormat="1" applyFont="1" applyFill="1" applyBorder="1" applyAlignment="1">
      <alignment horizontal="center" vertical="center" wrapText="1"/>
      <protection/>
    </xf>
    <xf numFmtId="176" fontId="4" fillId="0" borderId="14" xfId="103" applyNumberFormat="1" applyFont="1" applyBorder="1" applyAlignment="1">
      <alignment horizontal="left" vertical="center"/>
      <protection/>
    </xf>
    <xf numFmtId="176" fontId="5" fillId="33" borderId="11" xfId="103" applyNumberFormat="1" applyFont="1" applyFill="1" applyBorder="1" applyAlignment="1">
      <alignment horizontal="center" vertical="center"/>
      <protection/>
    </xf>
    <xf numFmtId="176" fontId="5" fillId="33" borderId="10" xfId="103" applyNumberFormat="1" applyFont="1" applyFill="1" applyBorder="1" applyAlignment="1">
      <alignment horizontal="center" vertical="center"/>
      <protection/>
    </xf>
    <xf numFmtId="176" fontId="5" fillId="0" borderId="0" xfId="103" applyNumberFormat="1" applyFont="1" applyBorder="1" applyAlignment="1">
      <alignment horizontal="left" vertical="center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中央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75" zoomScalePageLayoutView="0" workbookViewId="0" topLeftCell="A1">
      <selection activeCell="A1" sqref="A1:I1"/>
    </sheetView>
  </sheetViews>
  <sheetFormatPr defaultColWidth="9.140625" defaultRowHeight="15"/>
  <cols>
    <col min="1" max="1" width="9.57421875" style="3" customWidth="1"/>
    <col min="2" max="2" width="9.57421875" style="1" customWidth="1"/>
    <col min="3" max="3" width="10.140625" style="1" customWidth="1"/>
    <col min="4" max="4" width="10.00390625" style="1" customWidth="1"/>
    <col min="5" max="5" width="8.00390625" style="1" customWidth="1"/>
    <col min="6" max="6" width="9.57421875" style="1" customWidth="1"/>
    <col min="7" max="7" width="10.140625" style="1" customWidth="1"/>
    <col min="8" max="8" width="10.00390625" style="1" customWidth="1"/>
    <col min="9" max="9" width="8.00390625" style="1" customWidth="1"/>
    <col min="10" max="16384" width="9.00390625" style="1" customWidth="1"/>
  </cols>
  <sheetData>
    <row r="1" spans="1:9" ht="18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</row>
    <row r="2" spans="1:9" ht="21" customHeight="1">
      <c r="A2" s="23" t="s">
        <v>6</v>
      </c>
      <c r="B2" s="23" t="s">
        <v>5</v>
      </c>
      <c r="C2" s="23"/>
      <c r="D2" s="23"/>
      <c r="E2" s="23"/>
      <c r="F2" s="23" t="s">
        <v>4</v>
      </c>
      <c r="G2" s="23"/>
      <c r="H2" s="23"/>
      <c r="I2" s="23"/>
    </row>
    <row r="3" spans="1:9" s="3" customFormat="1" ht="21" customHeight="1">
      <c r="A3" s="24"/>
      <c r="B3" s="4" t="s">
        <v>7</v>
      </c>
      <c r="C3" s="4" t="s">
        <v>8</v>
      </c>
      <c r="D3" s="4" t="s">
        <v>3</v>
      </c>
      <c r="E3" s="4" t="s">
        <v>2</v>
      </c>
      <c r="F3" s="5" t="s">
        <v>7</v>
      </c>
      <c r="G3" s="5" t="s">
        <v>8</v>
      </c>
      <c r="H3" s="5" t="s">
        <v>3</v>
      </c>
      <c r="I3" s="4" t="s">
        <v>2</v>
      </c>
    </row>
    <row r="4" spans="1:10" ht="21" customHeight="1">
      <c r="A4" s="17" t="s">
        <v>1</v>
      </c>
      <c r="B4" s="6">
        <v>627357</v>
      </c>
      <c r="C4" s="6">
        <v>692112</v>
      </c>
      <c r="D4" s="6">
        <f aca="true" t="shared" si="0" ref="D4:D28">B4-C4</f>
        <v>-64755</v>
      </c>
      <c r="E4" s="7">
        <f aca="true" t="shared" si="1" ref="E4:E28">ROUND(D4/C4*100,2)</f>
        <v>-9.36</v>
      </c>
      <c r="F4" s="6">
        <v>8655267</v>
      </c>
      <c r="G4" s="6">
        <v>9271914</v>
      </c>
      <c r="H4" s="6">
        <f aca="true" t="shared" si="2" ref="H4:H28">F4-G4</f>
        <v>-616647</v>
      </c>
      <c r="I4" s="7">
        <f aca="true" t="shared" si="3" ref="I4:I28">ROUND(H4/G4*100,2)</f>
        <v>-6.65</v>
      </c>
      <c r="J4" s="2"/>
    </row>
    <row r="5" spans="1:10" ht="21" customHeight="1">
      <c r="A5" s="17" t="s">
        <v>0</v>
      </c>
      <c r="B5" s="6">
        <v>498735</v>
      </c>
      <c r="C5" s="6">
        <v>552349</v>
      </c>
      <c r="D5" s="6">
        <f t="shared" si="0"/>
        <v>-53614</v>
      </c>
      <c r="E5" s="7">
        <f t="shared" si="1"/>
        <v>-9.71</v>
      </c>
      <c r="F5" s="6">
        <v>7211906</v>
      </c>
      <c r="G5" s="6">
        <v>7695399</v>
      </c>
      <c r="H5" s="6">
        <f t="shared" si="2"/>
        <v>-483493</v>
      </c>
      <c r="I5" s="7">
        <f t="shared" si="3"/>
        <v>-6.28</v>
      </c>
      <c r="J5" s="2"/>
    </row>
    <row r="6" spans="1:9" ht="21" customHeight="1">
      <c r="A6" s="18" t="s">
        <v>9</v>
      </c>
      <c r="B6" s="8">
        <v>32045</v>
      </c>
      <c r="C6" s="8">
        <v>35331</v>
      </c>
      <c r="D6" s="9">
        <f>B6-C6</f>
        <v>-3286</v>
      </c>
      <c r="E6" s="10">
        <f>ROUND(D6/C6*100,2)</f>
        <v>-9.3</v>
      </c>
      <c r="F6" s="8">
        <v>837974</v>
      </c>
      <c r="G6" s="8">
        <v>907784</v>
      </c>
      <c r="H6" s="9">
        <f>F6-G6</f>
        <v>-69810</v>
      </c>
      <c r="I6" s="10">
        <f>ROUND(H6/G6*100,2)</f>
        <v>-7.69</v>
      </c>
    </row>
    <row r="7" spans="1:10" ht="21" customHeight="1">
      <c r="A7" s="19" t="s">
        <v>10</v>
      </c>
      <c r="B7" s="11">
        <v>37333</v>
      </c>
      <c r="C7" s="11">
        <v>41411</v>
      </c>
      <c r="D7" s="11">
        <f t="shared" si="0"/>
        <v>-4078</v>
      </c>
      <c r="E7" s="12">
        <f t="shared" si="1"/>
        <v>-9.85</v>
      </c>
      <c r="F7" s="11">
        <v>721044</v>
      </c>
      <c r="G7" s="11">
        <v>742562</v>
      </c>
      <c r="H7" s="11">
        <f t="shared" si="2"/>
        <v>-21518</v>
      </c>
      <c r="I7" s="12">
        <f t="shared" si="3"/>
        <v>-2.9</v>
      </c>
      <c r="J7" s="2"/>
    </row>
    <row r="8" spans="1:10" ht="21" customHeight="1">
      <c r="A8" s="19" t="s">
        <v>11</v>
      </c>
      <c r="B8" s="11">
        <v>37209</v>
      </c>
      <c r="C8" s="11">
        <v>42595</v>
      </c>
      <c r="D8" s="11">
        <f t="shared" si="0"/>
        <v>-5386</v>
      </c>
      <c r="E8" s="12">
        <f t="shared" si="1"/>
        <v>-12.64</v>
      </c>
      <c r="F8" s="11">
        <v>952499</v>
      </c>
      <c r="G8" s="11">
        <v>1020526</v>
      </c>
      <c r="H8" s="11">
        <f t="shared" si="2"/>
        <v>-68027</v>
      </c>
      <c r="I8" s="12">
        <f t="shared" si="3"/>
        <v>-6.67</v>
      </c>
      <c r="J8" s="2"/>
    </row>
    <row r="9" spans="1:10" ht="21" customHeight="1">
      <c r="A9" s="19" t="s">
        <v>12</v>
      </c>
      <c r="B9" s="11">
        <v>32193</v>
      </c>
      <c r="C9" s="11">
        <v>35082</v>
      </c>
      <c r="D9" s="11">
        <f t="shared" si="0"/>
        <v>-2889</v>
      </c>
      <c r="E9" s="12">
        <f t="shared" si="1"/>
        <v>-8.23</v>
      </c>
      <c r="F9" s="11">
        <v>634509</v>
      </c>
      <c r="G9" s="11">
        <v>647878</v>
      </c>
      <c r="H9" s="11">
        <f t="shared" si="2"/>
        <v>-13369</v>
      </c>
      <c r="I9" s="12">
        <f t="shared" si="3"/>
        <v>-2.06</v>
      </c>
      <c r="J9" s="2"/>
    </row>
    <row r="10" spans="1:10" ht="21" customHeight="1">
      <c r="A10" s="19" t="s">
        <v>13</v>
      </c>
      <c r="B10" s="11">
        <v>14110</v>
      </c>
      <c r="C10" s="11">
        <v>15921</v>
      </c>
      <c r="D10" s="11">
        <f t="shared" si="0"/>
        <v>-1811</v>
      </c>
      <c r="E10" s="12">
        <f t="shared" si="1"/>
        <v>-11.37</v>
      </c>
      <c r="F10" s="11">
        <v>213491</v>
      </c>
      <c r="G10" s="11">
        <v>227711</v>
      </c>
      <c r="H10" s="11">
        <f t="shared" si="2"/>
        <v>-14220</v>
      </c>
      <c r="I10" s="12">
        <f t="shared" si="3"/>
        <v>-6.24</v>
      </c>
      <c r="J10" s="2"/>
    </row>
    <row r="11" spans="1:10" ht="21" customHeight="1">
      <c r="A11" s="19" t="s">
        <v>14</v>
      </c>
      <c r="B11" s="11">
        <v>23727</v>
      </c>
      <c r="C11" s="11">
        <v>26442</v>
      </c>
      <c r="D11" s="11">
        <f t="shared" si="0"/>
        <v>-2715</v>
      </c>
      <c r="E11" s="12">
        <f t="shared" si="1"/>
        <v>-10.27</v>
      </c>
      <c r="F11" s="11">
        <v>233394</v>
      </c>
      <c r="G11" s="11">
        <v>256390</v>
      </c>
      <c r="H11" s="11">
        <f t="shared" si="2"/>
        <v>-22996</v>
      </c>
      <c r="I11" s="12">
        <f t="shared" si="3"/>
        <v>-8.97</v>
      </c>
      <c r="J11" s="2"/>
    </row>
    <row r="12" spans="1:10" ht="21" customHeight="1">
      <c r="A12" s="19" t="s">
        <v>15</v>
      </c>
      <c r="B12" s="11">
        <v>16181</v>
      </c>
      <c r="C12" s="11">
        <v>18054</v>
      </c>
      <c r="D12" s="11">
        <f t="shared" si="0"/>
        <v>-1873</v>
      </c>
      <c r="E12" s="12">
        <f t="shared" si="1"/>
        <v>-10.37</v>
      </c>
      <c r="F12" s="11">
        <v>168493</v>
      </c>
      <c r="G12" s="11">
        <v>174737</v>
      </c>
      <c r="H12" s="11">
        <f t="shared" si="2"/>
        <v>-6244</v>
      </c>
      <c r="I12" s="12">
        <f t="shared" si="3"/>
        <v>-3.57</v>
      </c>
      <c r="J12" s="2"/>
    </row>
    <row r="13" spans="1:10" ht="21" customHeight="1">
      <c r="A13" s="19" t="s">
        <v>16</v>
      </c>
      <c r="B13" s="11">
        <v>18402</v>
      </c>
      <c r="C13" s="11">
        <v>20238</v>
      </c>
      <c r="D13" s="11">
        <f t="shared" si="0"/>
        <v>-1836</v>
      </c>
      <c r="E13" s="12">
        <f t="shared" si="1"/>
        <v>-9.07</v>
      </c>
      <c r="F13" s="11">
        <v>332564</v>
      </c>
      <c r="G13" s="11">
        <v>339635</v>
      </c>
      <c r="H13" s="11">
        <f t="shared" si="2"/>
        <v>-7071</v>
      </c>
      <c r="I13" s="12">
        <f t="shared" si="3"/>
        <v>-2.08</v>
      </c>
      <c r="J13" s="2"/>
    </row>
    <row r="14" spans="1:10" ht="21" customHeight="1">
      <c r="A14" s="19" t="s">
        <v>17</v>
      </c>
      <c r="B14" s="11">
        <v>20103</v>
      </c>
      <c r="C14" s="11">
        <v>22531</v>
      </c>
      <c r="D14" s="11">
        <f t="shared" si="0"/>
        <v>-2428</v>
      </c>
      <c r="E14" s="12">
        <f t="shared" si="1"/>
        <v>-10.78</v>
      </c>
      <c r="F14" s="11">
        <v>350674</v>
      </c>
      <c r="G14" s="11">
        <v>366695</v>
      </c>
      <c r="H14" s="11">
        <f t="shared" si="2"/>
        <v>-16021</v>
      </c>
      <c r="I14" s="12">
        <f t="shared" si="3"/>
        <v>-4.37</v>
      </c>
      <c r="J14" s="2"/>
    </row>
    <row r="15" spans="1:10" ht="21" customHeight="1">
      <c r="A15" s="19" t="s">
        <v>18</v>
      </c>
      <c r="B15" s="11">
        <v>10955</v>
      </c>
      <c r="C15" s="11">
        <v>12677</v>
      </c>
      <c r="D15" s="11">
        <f t="shared" si="0"/>
        <v>-1722</v>
      </c>
      <c r="E15" s="12">
        <f t="shared" si="1"/>
        <v>-13.58</v>
      </c>
      <c r="F15" s="11">
        <v>128007</v>
      </c>
      <c r="G15" s="11">
        <v>138016</v>
      </c>
      <c r="H15" s="11">
        <f t="shared" si="2"/>
        <v>-10009</v>
      </c>
      <c r="I15" s="12">
        <f t="shared" si="3"/>
        <v>-7.25</v>
      </c>
      <c r="J15" s="2"/>
    </row>
    <row r="16" spans="1:10" ht="21" customHeight="1">
      <c r="A16" s="19" t="s">
        <v>19</v>
      </c>
      <c r="B16" s="11">
        <v>30463</v>
      </c>
      <c r="C16" s="11">
        <v>33853</v>
      </c>
      <c r="D16" s="11">
        <f t="shared" si="0"/>
        <v>-3390</v>
      </c>
      <c r="E16" s="12">
        <f t="shared" si="1"/>
        <v>-10.01</v>
      </c>
      <c r="F16" s="11">
        <v>334046</v>
      </c>
      <c r="G16" s="11">
        <v>362290</v>
      </c>
      <c r="H16" s="11">
        <f t="shared" si="2"/>
        <v>-28244</v>
      </c>
      <c r="I16" s="12">
        <f t="shared" si="3"/>
        <v>-7.8</v>
      </c>
      <c r="J16" s="2"/>
    </row>
    <row r="17" spans="1:10" ht="21" customHeight="1">
      <c r="A17" s="19" t="s">
        <v>20</v>
      </c>
      <c r="B17" s="11">
        <v>24536</v>
      </c>
      <c r="C17" s="11">
        <v>24679</v>
      </c>
      <c r="D17" s="11">
        <f t="shared" si="0"/>
        <v>-143</v>
      </c>
      <c r="E17" s="12">
        <f t="shared" si="1"/>
        <v>-0.58</v>
      </c>
      <c r="F17" s="11">
        <v>240038</v>
      </c>
      <c r="G17" s="11">
        <v>256996</v>
      </c>
      <c r="H17" s="11">
        <f t="shared" si="2"/>
        <v>-16958</v>
      </c>
      <c r="I17" s="12">
        <f t="shared" si="3"/>
        <v>-6.6</v>
      </c>
      <c r="J17" s="2"/>
    </row>
    <row r="18" spans="1:9" ht="21" customHeight="1">
      <c r="A18" s="19" t="s">
        <v>21</v>
      </c>
      <c r="B18" s="11">
        <v>23627</v>
      </c>
      <c r="C18" s="11">
        <v>26482</v>
      </c>
      <c r="D18" s="11">
        <f t="shared" si="0"/>
        <v>-2855</v>
      </c>
      <c r="E18" s="12">
        <f t="shared" si="1"/>
        <v>-10.78</v>
      </c>
      <c r="F18" s="11">
        <v>438942</v>
      </c>
      <c r="G18" s="11">
        <v>455613</v>
      </c>
      <c r="H18" s="11">
        <f t="shared" si="2"/>
        <v>-16671</v>
      </c>
      <c r="I18" s="12">
        <f t="shared" si="3"/>
        <v>-3.66</v>
      </c>
    </row>
    <row r="19" spans="1:9" ht="21" customHeight="1">
      <c r="A19" s="19" t="s">
        <v>22</v>
      </c>
      <c r="B19" s="11">
        <v>12752</v>
      </c>
      <c r="C19" s="11">
        <v>14329</v>
      </c>
      <c r="D19" s="11">
        <f t="shared" si="0"/>
        <v>-1577</v>
      </c>
      <c r="E19" s="12">
        <f t="shared" si="1"/>
        <v>-11.01</v>
      </c>
      <c r="F19" s="11">
        <v>110322</v>
      </c>
      <c r="G19" s="11">
        <v>122839</v>
      </c>
      <c r="H19" s="11">
        <f t="shared" si="2"/>
        <v>-12517</v>
      </c>
      <c r="I19" s="12">
        <f t="shared" si="3"/>
        <v>-10.19</v>
      </c>
    </row>
    <row r="20" spans="1:9" ht="21" customHeight="1">
      <c r="A20" s="19" t="s">
        <v>23</v>
      </c>
      <c r="B20" s="11">
        <v>19926</v>
      </c>
      <c r="C20" s="11">
        <v>21715</v>
      </c>
      <c r="D20" s="11">
        <f t="shared" si="0"/>
        <v>-1789</v>
      </c>
      <c r="E20" s="12">
        <f t="shared" si="1"/>
        <v>-8.24</v>
      </c>
      <c r="F20" s="11">
        <v>160099</v>
      </c>
      <c r="G20" s="11">
        <v>175846</v>
      </c>
      <c r="H20" s="11">
        <f t="shared" si="2"/>
        <v>-15747</v>
      </c>
      <c r="I20" s="12">
        <f t="shared" si="3"/>
        <v>-8.95</v>
      </c>
    </row>
    <row r="21" spans="1:9" ht="21" customHeight="1">
      <c r="A21" s="20" t="s">
        <v>24</v>
      </c>
      <c r="B21" s="13">
        <v>17911</v>
      </c>
      <c r="C21" s="13">
        <v>18903</v>
      </c>
      <c r="D21" s="13">
        <f t="shared" si="0"/>
        <v>-992</v>
      </c>
      <c r="E21" s="14">
        <f t="shared" si="1"/>
        <v>-5.25</v>
      </c>
      <c r="F21" s="13">
        <v>252786</v>
      </c>
      <c r="G21" s="13">
        <v>275977</v>
      </c>
      <c r="H21" s="13">
        <f t="shared" si="2"/>
        <v>-23191</v>
      </c>
      <c r="I21" s="14">
        <f t="shared" si="3"/>
        <v>-8.4</v>
      </c>
    </row>
    <row r="22" spans="1:9" ht="21" customHeight="1">
      <c r="A22" s="19" t="s">
        <v>25</v>
      </c>
      <c r="B22" s="11">
        <v>13366</v>
      </c>
      <c r="C22" s="11">
        <v>14994</v>
      </c>
      <c r="D22" s="11">
        <f t="shared" si="0"/>
        <v>-1628</v>
      </c>
      <c r="E22" s="12">
        <f t="shared" si="1"/>
        <v>-10.86</v>
      </c>
      <c r="F22" s="11">
        <v>125613</v>
      </c>
      <c r="G22" s="11">
        <v>136933</v>
      </c>
      <c r="H22" s="11">
        <f t="shared" si="2"/>
        <v>-11320</v>
      </c>
      <c r="I22" s="12">
        <f t="shared" si="3"/>
        <v>-8.27</v>
      </c>
    </row>
    <row r="23" spans="1:9" ht="21" customHeight="1">
      <c r="A23" s="19" t="s">
        <v>26</v>
      </c>
      <c r="B23" s="11">
        <v>9695</v>
      </c>
      <c r="C23" s="11">
        <v>10920</v>
      </c>
      <c r="D23" s="11">
        <f t="shared" si="0"/>
        <v>-1225</v>
      </c>
      <c r="E23" s="12">
        <f t="shared" si="1"/>
        <v>-11.22</v>
      </c>
      <c r="F23" s="11">
        <v>79599</v>
      </c>
      <c r="G23" s="11">
        <v>88431</v>
      </c>
      <c r="H23" s="11">
        <f t="shared" si="2"/>
        <v>-8832</v>
      </c>
      <c r="I23" s="12">
        <f t="shared" si="3"/>
        <v>-9.99</v>
      </c>
    </row>
    <row r="24" spans="1:9" ht="21" customHeight="1">
      <c r="A24" s="19" t="s">
        <v>27</v>
      </c>
      <c r="B24" s="11">
        <v>18669</v>
      </c>
      <c r="C24" s="11">
        <v>21029</v>
      </c>
      <c r="D24" s="11">
        <f t="shared" si="0"/>
        <v>-2360</v>
      </c>
      <c r="E24" s="12">
        <f t="shared" si="1"/>
        <v>-11.22</v>
      </c>
      <c r="F24" s="11">
        <v>190303</v>
      </c>
      <c r="G24" s="11">
        <v>209464</v>
      </c>
      <c r="H24" s="11">
        <f t="shared" si="2"/>
        <v>-19161</v>
      </c>
      <c r="I24" s="12">
        <f t="shared" si="3"/>
        <v>-9.15</v>
      </c>
    </row>
    <row r="25" spans="1:9" ht="21" customHeight="1">
      <c r="A25" s="19" t="s">
        <v>28</v>
      </c>
      <c r="B25" s="11">
        <v>20194</v>
      </c>
      <c r="C25" s="11">
        <v>22126</v>
      </c>
      <c r="D25" s="11">
        <f t="shared" si="0"/>
        <v>-1932</v>
      </c>
      <c r="E25" s="12">
        <f t="shared" si="1"/>
        <v>-8.73</v>
      </c>
      <c r="F25" s="11">
        <v>167060</v>
      </c>
      <c r="G25" s="11">
        <v>184150</v>
      </c>
      <c r="H25" s="11">
        <f t="shared" si="2"/>
        <v>-17090</v>
      </c>
      <c r="I25" s="12">
        <f t="shared" si="3"/>
        <v>-9.28</v>
      </c>
    </row>
    <row r="26" spans="1:9" ht="21" customHeight="1">
      <c r="A26" s="19" t="s">
        <v>29</v>
      </c>
      <c r="B26" s="11">
        <v>25751</v>
      </c>
      <c r="C26" s="11">
        <v>28885</v>
      </c>
      <c r="D26" s="11">
        <f t="shared" si="0"/>
        <v>-3134</v>
      </c>
      <c r="E26" s="12">
        <f t="shared" si="1"/>
        <v>-10.85</v>
      </c>
      <c r="F26" s="11">
        <v>215333</v>
      </c>
      <c r="G26" s="11">
        <v>236282</v>
      </c>
      <c r="H26" s="11">
        <f t="shared" si="2"/>
        <v>-20949</v>
      </c>
      <c r="I26" s="12">
        <f t="shared" si="3"/>
        <v>-8.87</v>
      </c>
    </row>
    <row r="27" spans="1:9" ht="21" customHeight="1">
      <c r="A27" s="19" t="s">
        <v>30</v>
      </c>
      <c r="B27" s="11">
        <v>17779</v>
      </c>
      <c r="C27" s="11">
        <v>20051</v>
      </c>
      <c r="D27" s="11">
        <f t="shared" si="0"/>
        <v>-2272</v>
      </c>
      <c r="E27" s="12">
        <f t="shared" si="1"/>
        <v>-11.33</v>
      </c>
      <c r="F27" s="11">
        <v>127856</v>
      </c>
      <c r="G27" s="11">
        <v>147242</v>
      </c>
      <c r="H27" s="11">
        <f t="shared" si="2"/>
        <v>-19386</v>
      </c>
      <c r="I27" s="12">
        <f t="shared" si="3"/>
        <v>-13.17</v>
      </c>
    </row>
    <row r="28" spans="1:9" ht="21" customHeight="1">
      <c r="A28" s="19" t="s">
        <v>31</v>
      </c>
      <c r="B28" s="11">
        <v>21301</v>
      </c>
      <c r="C28" s="11">
        <v>23559</v>
      </c>
      <c r="D28" s="11">
        <f t="shared" si="0"/>
        <v>-2258</v>
      </c>
      <c r="E28" s="12">
        <f t="shared" si="1"/>
        <v>-9.58</v>
      </c>
      <c r="F28" s="11">
        <v>177228</v>
      </c>
      <c r="G28" s="11">
        <v>200184</v>
      </c>
      <c r="H28" s="11">
        <f t="shared" si="2"/>
        <v>-22956</v>
      </c>
      <c r="I28" s="12">
        <f t="shared" si="3"/>
        <v>-11.47</v>
      </c>
    </row>
    <row r="29" spans="1:9" ht="28.5" customHeight="1">
      <c r="A29" s="21" t="s">
        <v>32</v>
      </c>
      <c r="B29" s="15">
        <v>507</v>
      </c>
      <c r="C29" s="15">
        <v>542</v>
      </c>
      <c r="D29" s="15">
        <f>B29-C29</f>
        <v>-35</v>
      </c>
      <c r="E29" s="16">
        <f>ROUND(D29/C29*100,2)</f>
        <v>-6.46</v>
      </c>
      <c r="F29" s="15">
        <v>20032</v>
      </c>
      <c r="G29" s="15">
        <v>21218</v>
      </c>
      <c r="H29" s="15">
        <f>F29-G29</f>
        <v>-1186</v>
      </c>
      <c r="I29" s="16">
        <f>ROUND(H29/G29*100,2)</f>
        <v>-5.59</v>
      </c>
    </row>
    <row r="30" spans="1:9" ht="12" customHeight="1">
      <c r="A30" s="25" t="s">
        <v>33</v>
      </c>
      <c r="B30" s="25"/>
      <c r="C30" s="25"/>
      <c r="D30" s="25"/>
      <c r="E30" s="25"/>
      <c r="F30" s="25"/>
      <c r="G30" s="25"/>
      <c r="H30" s="25"/>
      <c r="I30" s="25"/>
    </row>
  </sheetData>
  <sheetProtection/>
  <mergeCells count="5">
    <mergeCell ref="A1:I1"/>
    <mergeCell ref="A2:A3"/>
    <mergeCell ref="B2:E2"/>
    <mergeCell ref="F2:I2"/>
    <mergeCell ref="A30:I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2013-03-08T00:04:16Z</cp:lastPrinted>
  <dcterms:created xsi:type="dcterms:W3CDTF">2011-03-23T00:09:21Z</dcterms:created>
  <dcterms:modified xsi:type="dcterms:W3CDTF">2015-02-16T01:02:02Z</dcterms:modified>
  <cp:category/>
  <cp:version/>
  <cp:contentType/>
  <cp:contentStatus/>
</cp:coreProperties>
</file>