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140" windowWidth="8595" windowHeight="2325" tabRatio="230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<sst xmlns="http://schemas.openxmlformats.org/spreadsheetml/2006/main" count="109" uniqueCount="41">
  <si>
    <t>地　　　域</t>
  </si>
  <si>
    <t>世帯数</t>
  </si>
  <si>
    <t>人　　　　　　　　　　口</t>
  </si>
  <si>
    <t>人口密度</t>
  </si>
  <si>
    <t>一世帯あ</t>
  </si>
  <si>
    <t>総　数</t>
  </si>
  <si>
    <t>男</t>
  </si>
  <si>
    <t>女</t>
  </si>
  <si>
    <t>女100につき男</t>
  </si>
  <si>
    <t>たり人員</t>
  </si>
  <si>
    <t>（人／ｋ㎡）</t>
  </si>
  <si>
    <t>　西巣鴨１丁目</t>
  </si>
  <si>
    <t>　北大塚１丁目</t>
  </si>
  <si>
    <t>　南大塚１丁目</t>
  </si>
  <si>
    <t>　上池袋１丁目</t>
  </si>
  <si>
    <t>　東池袋１丁目</t>
  </si>
  <si>
    <t>　南池袋１丁目</t>
  </si>
  <si>
    <t>　西池袋１丁目</t>
  </si>
  <si>
    <r>
      <t>28　</t>
    </r>
    <r>
      <rPr>
        <sz val="8"/>
        <rFont val="ＭＳ Ｐ明朝"/>
        <family val="1"/>
      </rPr>
      <t>　国勢調査</t>
    </r>
  </si>
  <si>
    <r>
      <t>国勢調査　　</t>
    </r>
    <r>
      <rPr>
        <sz val="8"/>
        <rFont val="ＭＳ Ｐゴシック"/>
        <family val="3"/>
      </rPr>
      <t>29</t>
    </r>
  </si>
  <si>
    <t>　南長崎 １丁目</t>
  </si>
  <si>
    <t xml:space="preserve">   総　　　　　  数</t>
  </si>
  <si>
    <t>　駒 　込１丁目</t>
  </si>
  <si>
    <t>　巣 　鴨１丁目</t>
  </si>
  <si>
    <t>　池 　袋  １丁目</t>
  </si>
  <si>
    <t xml:space="preserve"> 池袋本町１丁目</t>
  </si>
  <si>
    <t xml:space="preserve"> 雑司が谷１丁目</t>
  </si>
  <si>
    <t>　高 　田  １丁目</t>
  </si>
  <si>
    <t>　目 　白  １丁目</t>
  </si>
  <si>
    <t>　長 　崎  １丁目</t>
  </si>
  <si>
    <t>　千 　早  １丁目</t>
  </si>
  <si>
    <t>　要 　町  １丁目</t>
  </si>
  <si>
    <t>　高 　松  １丁目</t>
  </si>
  <si>
    <t>　千 　川  １丁目</t>
  </si>
  <si>
    <r>
      <t xml:space="preserve">１５　地域別世帯数と人口  </t>
    </r>
    <r>
      <rPr>
        <sz val="10"/>
        <rFont val="ＭＳ Ｐ明朝"/>
        <family val="1"/>
      </rPr>
      <t>(平成12年10月1日）</t>
    </r>
  </si>
  <si>
    <t>　2</t>
  </si>
  <si>
    <t>　4</t>
  </si>
  <si>
    <t>　5</t>
  </si>
  <si>
    <t>　7</t>
  </si>
  <si>
    <t>　6</t>
  </si>
  <si>
    <t>　3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</si>
</sst>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0.0%"/>
    <numFmt numFmtId="179" formatCode="0.0_ "/>
    <numFmt numFmtId="180" formatCode="0.000_ "/>
    <numFmt numFmtId="181" formatCode="#,##0.0_ "/>
    <numFmt numFmtId="182" formatCode="#,##0;&quot;△ &quot;#,##0"/>
    <numFmt numFmtId="183" formatCode="0.00;&quot;△ &quot;0.00"/>
    <numFmt numFmtId="184" formatCode="0;&quot;△ &quot;0"/>
    <numFmt numFmtId="185" formatCode="0.00_ "/>
    <numFmt numFmtId="186" formatCode="0.00_ ;[Red]\-0.00\ "/>
    <numFmt numFmtId="187" formatCode="#,##0.00_ ;[Red]\-#,##0.00\ "/>
    <numFmt numFmtId="188" formatCode="0.00_);[Red]\(0.00\)"/>
    <numFmt numFmtId="189" formatCode="0.00;[Red]0.00"/>
    <numFmt numFmtId="190" formatCode="#,##0.00_ "/>
    <numFmt numFmtId="191" formatCode="0.0;&quot;△ &quot;0.0"/>
    <numFmt numFmtId="192" formatCode="0.0;[Red]0.0"/>
    <numFmt numFmtId="193" formatCode="#,##0_ "/>
    <numFmt numFmtId="194" formatCode="#,##0;[Red]#,##0"/>
    <numFmt numFmtId="195" formatCode="#,##0.0;&quot;△ &quot;#,##0.0"/>
    <numFmt numFmtId="196" formatCode="#,##0.00;&quot;△ &quot;#,##0.00"/>
    <numFmt numFmtId="197" formatCode="#,##0_);[Red]\(#,##0\)"/>
    <numFmt numFmtId="198" formatCode="#,##0.000;&quot;△ &quot;#,##0.000"/>
    <numFmt numFmtId="199" formatCode="0.000_);[Red]\(0.000\)"/>
    <numFmt numFmtId="200" formatCode="0_ "/>
    <numFmt numFmtId="201" formatCode="0.0_);[Red]\(0.0\)"/>
  </numFmts>
  <fonts count="12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49" fontId="4" fillId="0" borderId="6" xfId="0" applyNumberFormat="1" applyFont="1" applyBorder="1" applyAlignment="1">
      <alignment/>
    </xf>
    <xf numFmtId="0" fontId="10" fillId="0" borderId="3" xfId="0" applyFont="1" applyBorder="1" applyAlignment="1">
      <alignment horizontal="center"/>
    </xf>
    <xf numFmtId="199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182" fontId="4" fillId="0" borderId="0" xfId="0" applyNumberFormat="1" applyFont="1" applyBorder="1" applyAlignment="1">
      <alignment/>
    </xf>
    <xf numFmtId="182" fontId="4" fillId="0" borderId="8" xfId="0" applyNumberFormat="1" applyFont="1" applyBorder="1" applyAlignment="1">
      <alignment/>
    </xf>
    <xf numFmtId="49" fontId="4" fillId="0" borderId="6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9" xfId="0" applyFont="1" applyBorder="1" applyAlignment="1">
      <alignment/>
    </xf>
    <xf numFmtId="195" fontId="4" fillId="0" borderId="0" xfId="0" applyNumberFormat="1" applyFont="1" applyAlignment="1">
      <alignment/>
    </xf>
    <xf numFmtId="182" fontId="4" fillId="0" borderId="7" xfId="0" applyNumberFormat="1" applyFont="1" applyBorder="1" applyAlignment="1">
      <alignment/>
    </xf>
    <xf numFmtId="0" fontId="4" fillId="0" borderId="8" xfId="0" applyFont="1" applyBorder="1" applyAlignment="1">
      <alignment/>
    </xf>
    <xf numFmtId="195" fontId="4" fillId="0" borderId="8" xfId="0" applyNumberFormat="1" applyFont="1" applyBorder="1" applyAlignment="1">
      <alignment/>
    </xf>
    <xf numFmtId="199" fontId="4" fillId="0" borderId="8" xfId="0" applyNumberFormat="1" applyFont="1" applyBorder="1" applyAlignment="1">
      <alignment/>
    </xf>
    <xf numFmtId="49" fontId="4" fillId="0" borderId="6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82" fontId="11" fillId="0" borderId="7" xfId="0" applyNumberFormat="1" applyFont="1" applyBorder="1" applyAlignment="1">
      <alignment/>
    </xf>
    <xf numFmtId="41" fontId="11" fillId="0" borderId="0" xfId="0" applyNumberFormat="1" applyFont="1" applyAlignment="1">
      <alignment horizontal="right"/>
    </xf>
    <xf numFmtId="182" fontId="11" fillId="0" borderId="0" xfId="0" applyNumberFormat="1" applyFont="1" applyAlignment="1">
      <alignment/>
    </xf>
    <xf numFmtId="195" fontId="11" fillId="0" borderId="0" xfId="0" applyNumberFormat="1" applyFont="1" applyAlignment="1">
      <alignment/>
    </xf>
    <xf numFmtId="201" fontId="11" fillId="0" borderId="0" xfId="0" applyNumberFormat="1" applyFont="1" applyAlignment="1">
      <alignment/>
    </xf>
    <xf numFmtId="195" fontId="4" fillId="0" borderId="0" xfId="0" applyNumberFormat="1" applyFont="1" applyBorder="1" applyAlignment="1">
      <alignment/>
    </xf>
    <xf numFmtId="201" fontId="4" fillId="0" borderId="0" xfId="0" applyNumberFormat="1" applyFont="1" applyAlignment="1">
      <alignment/>
    </xf>
    <xf numFmtId="201" fontId="4" fillId="0" borderId="8" xfId="0" applyNumberFormat="1" applyFont="1" applyBorder="1" applyAlignment="1">
      <alignment/>
    </xf>
    <xf numFmtId="0" fontId="0" fillId="0" borderId="8" xfId="0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showGridLines="0" tabSelected="1" workbookViewId="0" topLeftCell="G18">
      <selection activeCell="N26" sqref="N26"/>
    </sheetView>
  </sheetViews>
  <sheetFormatPr defaultColWidth="9.00390625" defaultRowHeight="13.5"/>
  <cols>
    <col min="1" max="1" width="13.625" style="0" customWidth="1"/>
    <col min="2" max="8" width="10.625" style="0" customWidth="1"/>
    <col min="9" max="9" width="13.625" style="0" customWidth="1"/>
    <col min="10" max="16" width="10.625" style="0" customWidth="1"/>
  </cols>
  <sheetData>
    <row r="1" spans="1:16" ht="13.5">
      <c r="A1" s="3" t="s">
        <v>18</v>
      </c>
      <c r="P1" s="4" t="s">
        <v>19</v>
      </c>
    </row>
    <row r="3" spans="1:9" ht="17.25">
      <c r="A3" s="45" t="s">
        <v>34</v>
      </c>
      <c r="B3" s="46"/>
      <c r="C3" s="46"/>
      <c r="D3" s="46"/>
      <c r="E3" s="46"/>
      <c r="F3" s="46"/>
      <c r="G3" s="46"/>
      <c r="H3" s="46"/>
      <c r="I3" s="1"/>
    </row>
    <row r="5" spans="1:16" s="2" customFormat="1" ht="15" customHeight="1">
      <c r="A5" s="47" t="s">
        <v>0</v>
      </c>
      <c r="B5" s="40" t="s">
        <v>1</v>
      </c>
      <c r="C5" s="42" t="s">
        <v>2</v>
      </c>
      <c r="D5" s="43"/>
      <c r="E5" s="43"/>
      <c r="F5" s="44"/>
      <c r="G5" s="5" t="s">
        <v>3</v>
      </c>
      <c r="H5" s="6" t="s">
        <v>4</v>
      </c>
      <c r="I5" s="47" t="s">
        <v>0</v>
      </c>
      <c r="J5" s="40" t="s">
        <v>1</v>
      </c>
      <c r="K5" s="42" t="s">
        <v>2</v>
      </c>
      <c r="L5" s="43"/>
      <c r="M5" s="43"/>
      <c r="N5" s="44"/>
      <c r="O5" s="5" t="s">
        <v>3</v>
      </c>
      <c r="P5" s="6" t="s">
        <v>4</v>
      </c>
    </row>
    <row r="6" spans="1:16" s="2" customFormat="1" ht="15" customHeight="1">
      <c r="A6" s="48"/>
      <c r="B6" s="41"/>
      <c r="C6" s="7" t="s">
        <v>5</v>
      </c>
      <c r="D6" s="7" t="s">
        <v>6</v>
      </c>
      <c r="E6" s="7" t="s">
        <v>7</v>
      </c>
      <c r="F6" s="15" t="s">
        <v>8</v>
      </c>
      <c r="G6" s="8" t="s">
        <v>10</v>
      </c>
      <c r="H6" s="9" t="s">
        <v>9</v>
      </c>
      <c r="I6" s="48"/>
      <c r="J6" s="41"/>
      <c r="K6" s="7" t="s">
        <v>5</v>
      </c>
      <c r="L6" s="7" t="s">
        <v>6</v>
      </c>
      <c r="M6" s="7" t="s">
        <v>7</v>
      </c>
      <c r="N6" s="15" t="s">
        <v>8</v>
      </c>
      <c r="O6" s="8" t="s">
        <v>10</v>
      </c>
      <c r="P6" s="9" t="s">
        <v>9</v>
      </c>
    </row>
    <row r="7" spans="1:16" s="2" customFormat="1" ht="15" customHeight="1">
      <c r="A7" s="10"/>
      <c r="B7" s="11"/>
      <c r="C7" s="10"/>
      <c r="D7" s="10"/>
      <c r="E7" s="10"/>
      <c r="F7" s="10"/>
      <c r="G7" s="10"/>
      <c r="H7" s="10"/>
      <c r="I7" s="12" t="s">
        <v>24</v>
      </c>
      <c r="J7" s="17">
        <v>1113</v>
      </c>
      <c r="K7" s="17">
        <v>2091</v>
      </c>
      <c r="L7" s="17">
        <v>1124</v>
      </c>
      <c r="M7" s="17">
        <v>967</v>
      </c>
      <c r="N7" s="23">
        <f>L7/M7*100</f>
        <v>116.23578076525337</v>
      </c>
      <c r="O7" s="23">
        <v>19009.1</v>
      </c>
      <c r="P7" s="37">
        <f>K7/J7</f>
        <v>1.8787061994609164</v>
      </c>
    </row>
    <row r="8" spans="1:16" s="2" customFormat="1" ht="15" customHeight="1">
      <c r="A8" s="30" t="s">
        <v>21</v>
      </c>
      <c r="B8" s="31">
        <v>134646</v>
      </c>
      <c r="C8" s="32">
        <v>249017</v>
      </c>
      <c r="D8" s="33">
        <v>125373</v>
      </c>
      <c r="E8" s="33">
        <v>123644</v>
      </c>
      <c r="F8" s="34">
        <v>101.4</v>
      </c>
      <c r="G8" s="34">
        <v>19140.4</v>
      </c>
      <c r="H8" s="35">
        <v>1.8</v>
      </c>
      <c r="I8" s="28" t="s">
        <v>35</v>
      </c>
      <c r="J8" s="17">
        <v>3135</v>
      </c>
      <c r="K8" s="17">
        <v>5265</v>
      </c>
      <c r="L8" s="17">
        <v>2665</v>
      </c>
      <c r="M8" s="17">
        <v>2600</v>
      </c>
      <c r="N8" s="23">
        <f aca="true" t="shared" si="0" ref="N8:N59">L8/M8*100</f>
        <v>102.49999999999999</v>
      </c>
      <c r="O8" s="23">
        <v>21937.5</v>
      </c>
      <c r="P8" s="37">
        <f aca="true" t="shared" si="1" ref="P8:P59">K8/J8</f>
        <v>1.6794258373205742</v>
      </c>
    </row>
    <row r="9" spans="1:16" s="2" customFormat="1" ht="15" customHeight="1">
      <c r="A9" s="10"/>
      <c r="B9" s="13"/>
      <c r="C9" s="10"/>
      <c r="D9" s="10"/>
      <c r="E9" s="10"/>
      <c r="F9" s="10"/>
      <c r="G9" s="10"/>
      <c r="H9" s="16"/>
      <c r="I9" s="28" t="s">
        <v>40</v>
      </c>
      <c r="J9" s="17">
        <v>4135</v>
      </c>
      <c r="K9" s="17">
        <v>7033</v>
      </c>
      <c r="L9" s="17">
        <v>3716</v>
      </c>
      <c r="M9" s="17">
        <v>3317</v>
      </c>
      <c r="N9" s="23">
        <f t="shared" si="0"/>
        <v>112.02894181489297</v>
      </c>
      <c r="O9" s="23">
        <v>26048.2</v>
      </c>
      <c r="P9" s="37">
        <f t="shared" si="1"/>
        <v>1.7008464328899637</v>
      </c>
    </row>
    <row r="10" spans="1:16" s="2" customFormat="1" ht="15" customHeight="1">
      <c r="A10" s="12" t="s">
        <v>22</v>
      </c>
      <c r="B10" s="17">
        <v>1643</v>
      </c>
      <c r="C10" s="17">
        <v>3123</v>
      </c>
      <c r="D10" s="17">
        <v>1444</v>
      </c>
      <c r="E10" s="17">
        <v>1679</v>
      </c>
      <c r="F10" s="23">
        <f>D10/E10*100</f>
        <v>86.00357355568791</v>
      </c>
      <c r="G10" s="23">
        <v>24023.1</v>
      </c>
      <c r="H10" s="37">
        <f>C10/B10</f>
        <v>1.9007912355447352</v>
      </c>
      <c r="I10" s="28" t="s">
        <v>36</v>
      </c>
      <c r="J10" s="17">
        <v>1752</v>
      </c>
      <c r="K10" s="17">
        <v>2922</v>
      </c>
      <c r="L10" s="17">
        <v>1530</v>
      </c>
      <c r="M10" s="17">
        <v>1392</v>
      </c>
      <c r="N10" s="23">
        <f t="shared" si="0"/>
        <v>109.91379310344827</v>
      </c>
      <c r="O10" s="23">
        <v>22476.9</v>
      </c>
      <c r="P10" s="37">
        <f t="shared" si="1"/>
        <v>1.667808219178082</v>
      </c>
    </row>
    <row r="11" spans="1:16" s="2" customFormat="1" ht="15" customHeight="1">
      <c r="A11" s="28" t="s">
        <v>35</v>
      </c>
      <c r="B11" s="17">
        <v>964</v>
      </c>
      <c r="C11" s="17">
        <v>1738</v>
      </c>
      <c r="D11" s="17">
        <v>809</v>
      </c>
      <c r="E11" s="17">
        <v>929</v>
      </c>
      <c r="F11" s="23">
        <f aca="true" t="shared" si="2" ref="F11:F56">D11/E11*100</f>
        <v>87.08288482238966</v>
      </c>
      <c r="G11" s="23">
        <v>24828.6</v>
      </c>
      <c r="H11" s="37">
        <f aca="true" t="shared" si="3" ref="H11:H57">C11/B11</f>
        <v>1.8029045643153527</v>
      </c>
      <c r="I11" s="14"/>
      <c r="J11" s="17"/>
      <c r="K11" s="17"/>
      <c r="L11" s="17"/>
      <c r="M11" s="17"/>
      <c r="N11" s="23"/>
      <c r="O11" s="23"/>
      <c r="P11" s="37"/>
    </row>
    <row r="12" spans="1:16" s="2" customFormat="1" ht="15" customHeight="1">
      <c r="A12" s="28" t="s">
        <v>40</v>
      </c>
      <c r="B12" s="17">
        <v>1182</v>
      </c>
      <c r="C12" s="17">
        <v>2251</v>
      </c>
      <c r="D12" s="17">
        <v>1099</v>
      </c>
      <c r="E12" s="17">
        <v>1152</v>
      </c>
      <c r="F12" s="23">
        <f t="shared" si="2"/>
        <v>95.39930555555556</v>
      </c>
      <c r="G12" s="23">
        <v>18758.3</v>
      </c>
      <c r="H12" s="37">
        <f t="shared" si="3"/>
        <v>1.904399323181049</v>
      </c>
      <c r="I12" s="12" t="s">
        <v>25</v>
      </c>
      <c r="J12" s="17">
        <v>2000</v>
      </c>
      <c r="K12" s="17">
        <v>3604</v>
      </c>
      <c r="L12" s="17">
        <v>1904</v>
      </c>
      <c r="M12" s="17">
        <v>1700</v>
      </c>
      <c r="N12" s="23">
        <f t="shared" si="0"/>
        <v>112.00000000000001</v>
      </c>
      <c r="O12" s="23">
        <v>24026.7</v>
      </c>
      <c r="P12" s="37">
        <f t="shared" si="1"/>
        <v>1.802</v>
      </c>
    </row>
    <row r="13" spans="1:16" s="2" customFormat="1" ht="15" customHeight="1">
      <c r="A13" s="28" t="s">
        <v>36</v>
      </c>
      <c r="B13" s="17">
        <v>934</v>
      </c>
      <c r="C13" s="17">
        <v>2041</v>
      </c>
      <c r="D13" s="17">
        <v>969</v>
      </c>
      <c r="E13" s="17">
        <v>1072</v>
      </c>
      <c r="F13" s="23">
        <v>90.4</v>
      </c>
      <c r="G13" s="23">
        <v>17008.3</v>
      </c>
      <c r="H13" s="37">
        <f t="shared" si="3"/>
        <v>2.185224839400428</v>
      </c>
      <c r="I13" s="28" t="s">
        <v>35</v>
      </c>
      <c r="J13" s="17">
        <v>1781</v>
      </c>
      <c r="K13" s="17">
        <v>3486</v>
      </c>
      <c r="L13" s="17">
        <v>1874</v>
      </c>
      <c r="M13" s="17">
        <v>1612</v>
      </c>
      <c r="N13" s="23">
        <f t="shared" si="0"/>
        <v>116.2531017369727</v>
      </c>
      <c r="O13" s="23">
        <v>23240</v>
      </c>
      <c r="P13" s="37">
        <f t="shared" si="1"/>
        <v>1.957327344188658</v>
      </c>
    </row>
    <row r="14" spans="1:16" s="2" customFormat="1" ht="15" customHeight="1">
      <c r="A14" s="28" t="s">
        <v>37</v>
      </c>
      <c r="B14" s="17">
        <v>204</v>
      </c>
      <c r="C14" s="17">
        <v>634</v>
      </c>
      <c r="D14" s="17">
        <v>295</v>
      </c>
      <c r="E14" s="17">
        <v>339</v>
      </c>
      <c r="F14" s="23">
        <f t="shared" si="2"/>
        <v>87.02064896755162</v>
      </c>
      <c r="G14" s="23">
        <v>6340</v>
      </c>
      <c r="H14" s="37">
        <f t="shared" si="3"/>
        <v>3.107843137254902</v>
      </c>
      <c r="I14" s="28" t="s">
        <v>40</v>
      </c>
      <c r="J14" s="17">
        <v>1856</v>
      </c>
      <c r="K14" s="17">
        <v>3523</v>
      </c>
      <c r="L14" s="17">
        <v>1805</v>
      </c>
      <c r="M14" s="17">
        <v>1718</v>
      </c>
      <c r="N14" s="23">
        <f t="shared" si="0"/>
        <v>105.0640279394645</v>
      </c>
      <c r="O14" s="23">
        <v>27100</v>
      </c>
      <c r="P14" s="37">
        <f t="shared" si="1"/>
        <v>1.8981681034482758</v>
      </c>
    </row>
    <row r="15" spans="1:16" s="2" customFormat="1" ht="15" customHeight="1">
      <c r="A15" s="28" t="s">
        <v>39</v>
      </c>
      <c r="B15" s="17">
        <v>1627</v>
      </c>
      <c r="C15" s="17">
        <v>3460</v>
      </c>
      <c r="D15" s="17">
        <v>1742</v>
      </c>
      <c r="E15" s="17">
        <v>1718</v>
      </c>
      <c r="F15" s="23">
        <f t="shared" si="2"/>
        <v>101.39697322467987</v>
      </c>
      <c r="G15" s="23">
        <v>28833.3</v>
      </c>
      <c r="H15" s="37">
        <f t="shared" si="3"/>
        <v>2.1266133988936695</v>
      </c>
      <c r="I15" s="28" t="s">
        <v>36</v>
      </c>
      <c r="J15" s="17">
        <v>2838</v>
      </c>
      <c r="K15" s="17">
        <v>6022</v>
      </c>
      <c r="L15" s="17">
        <v>3022</v>
      </c>
      <c r="M15" s="17">
        <v>3000</v>
      </c>
      <c r="N15" s="23">
        <f t="shared" si="0"/>
        <v>100.73333333333335</v>
      </c>
      <c r="O15" s="23">
        <v>30110</v>
      </c>
      <c r="P15" s="37">
        <f t="shared" si="1"/>
        <v>2.1219168428470754</v>
      </c>
    </row>
    <row r="16" spans="1:16" s="2" customFormat="1" ht="15" customHeight="1">
      <c r="A16" s="28" t="s">
        <v>38</v>
      </c>
      <c r="B16" s="17">
        <v>766</v>
      </c>
      <c r="C16" s="17">
        <v>1629</v>
      </c>
      <c r="D16" s="17">
        <v>823</v>
      </c>
      <c r="E16" s="17">
        <v>806</v>
      </c>
      <c r="F16" s="23">
        <f t="shared" si="2"/>
        <v>102.10918114143921</v>
      </c>
      <c r="G16" s="23">
        <v>16290</v>
      </c>
      <c r="H16" s="37">
        <f t="shared" si="3"/>
        <v>2.126631853785901</v>
      </c>
      <c r="I16" s="14"/>
      <c r="J16" s="17"/>
      <c r="K16" s="17"/>
      <c r="L16" s="17"/>
      <c r="M16" s="17"/>
      <c r="N16" s="23"/>
      <c r="O16" s="23"/>
      <c r="P16" s="37"/>
    </row>
    <row r="17" spans="1:16" s="2" customFormat="1" ht="15" customHeight="1">
      <c r="A17" s="14"/>
      <c r="B17" s="17"/>
      <c r="C17" s="17"/>
      <c r="D17" s="17"/>
      <c r="E17" s="17"/>
      <c r="F17" s="23"/>
      <c r="G17" s="23"/>
      <c r="H17" s="37"/>
      <c r="I17" s="12" t="s">
        <v>26</v>
      </c>
      <c r="J17" s="17">
        <v>1709</v>
      </c>
      <c r="K17" s="17">
        <v>3376</v>
      </c>
      <c r="L17" s="17">
        <v>1548</v>
      </c>
      <c r="M17" s="17">
        <v>1828</v>
      </c>
      <c r="N17" s="23">
        <f t="shared" si="0"/>
        <v>84.68271334792122</v>
      </c>
      <c r="O17" s="23">
        <v>17768.4</v>
      </c>
      <c r="P17" s="37">
        <f t="shared" si="1"/>
        <v>1.9754242246928029</v>
      </c>
    </row>
    <row r="18" spans="1:16" s="2" customFormat="1" ht="15" customHeight="1">
      <c r="A18" s="12" t="s">
        <v>23</v>
      </c>
      <c r="B18" s="17">
        <v>1608</v>
      </c>
      <c r="C18" s="17">
        <v>3057</v>
      </c>
      <c r="D18" s="17">
        <v>1496</v>
      </c>
      <c r="E18" s="17">
        <v>1561</v>
      </c>
      <c r="F18" s="23">
        <f t="shared" si="2"/>
        <v>95.83600256245997</v>
      </c>
      <c r="G18" s="23">
        <v>17982.4</v>
      </c>
      <c r="H18" s="37">
        <f t="shared" si="3"/>
        <v>1.9011194029850746</v>
      </c>
      <c r="I18" s="28" t="s">
        <v>35</v>
      </c>
      <c r="J18" s="17">
        <v>1661</v>
      </c>
      <c r="K18" s="17">
        <v>3141</v>
      </c>
      <c r="L18" s="17">
        <v>1554</v>
      </c>
      <c r="M18" s="17">
        <v>1587</v>
      </c>
      <c r="N18" s="23">
        <f t="shared" si="0"/>
        <v>97.92060491493385</v>
      </c>
      <c r="O18" s="23">
        <v>24161.5</v>
      </c>
      <c r="P18" s="37">
        <f t="shared" si="1"/>
        <v>1.8910295003010236</v>
      </c>
    </row>
    <row r="19" spans="1:16" s="2" customFormat="1" ht="15" customHeight="1">
      <c r="A19" s="28" t="s">
        <v>35</v>
      </c>
      <c r="B19" s="17">
        <v>372</v>
      </c>
      <c r="C19" s="17">
        <v>614</v>
      </c>
      <c r="D19" s="17">
        <v>303</v>
      </c>
      <c r="E19" s="17">
        <v>311</v>
      </c>
      <c r="F19" s="23">
        <f t="shared" si="2"/>
        <v>97.42765273311898</v>
      </c>
      <c r="G19" s="23">
        <v>7675</v>
      </c>
      <c r="H19" s="37">
        <f t="shared" si="3"/>
        <v>1.6505376344086022</v>
      </c>
      <c r="I19" s="28" t="s">
        <v>40</v>
      </c>
      <c r="J19" s="17">
        <v>1356</v>
      </c>
      <c r="K19" s="17">
        <v>2280</v>
      </c>
      <c r="L19" s="17">
        <v>1205</v>
      </c>
      <c r="M19" s="17">
        <v>1075</v>
      </c>
      <c r="N19" s="23">
        <f t="shared" si="0"/>
        <v>112.09302325581396</v>
      </c>
      <c r="O19" s="23">
        <v>25333.3</v>
      </c>
      <c r="P19" s="37">
        <f t="shared" si="1"/>
        <v>1.6814159292035398</v>
      </c>
    </row>
    <row r="20" spans="1:16" s="2" customFormat="1" ht="15" customHeight="1">
      <c r="A20" s="28" t="s">
        <v>40</v>
      </c>
      <c r="B20" s="17">
        <v>2022</v>
      </c>
      <c r="C20" s="17">
        <v>3707</v>
      </c>
      <c r="D20" s="17">
        <v>1870</v>
      </c>
      <c r="E20" s="17">
        <v>1837</v>
      </c>
      <c r="F20" s="23">
        <f t="shared" si="2"/>
        <v>101.79640718562875</v>
      </c>
      <c r="G20" s="23">
        <v>20594.4</v>
      </c>
      <c r="H20" s="37">
        <f t="shared" si="3"/>
        <v>1.8333333333333333</v>
      </c>
      <c r="I20" s="20"/>
      <c r="J20" s="17"/>
      <c r="K20" s="17"/>
      <c r="L20" s="17"/>
      <c r="M20" s="17"/>
      <c r="N20" s="23"/>
      <c r="O20" s="23"/>
      <c r="P20" s="37"/>
    </row>
    <row r="21" spans="1:16" s="2" customFormat="1" ht="15" customHeight="1">
      <c r="A21" s="28" t="s">
        <v>36</v>
      </c>
      <c r="B21" s="17">
        <v>2596</v>
      </c>
      <c r="C21" s="17">
        <v>5000</v>
      </c>
      <c r="D21" s="17">
        <v>2491</v>
      </c>
      <c r="E21" s="17">
        <v>2509</v>
      </c>
      <c r="F21" s="23">
        <f t="shared" si="2"/>
        <v>99.28258270227182</v>
      </c>
      <c r="G21" s="23">
        <v>27777.8</v>
      </c>
      <c r="H21" s="37">
        <f t="shared" si="3"/>
        <v>1.926040061633282</v>
      </c>
      <c r="I21" s="12" t="s">
        <v>27</v>
      </c>
      <c r="J21" s="17">
        <v>1955</v>
      </c>
      <c r="K21" s="17">
        <v>3640</v>
      </c>
      <c r="L21" s="17">
        <v>1933</v>
      </c>
      <c r="M21" s="17">
        <v>1707</v>
      </c>
      <c r="N21" s="23">
        <f t="shared" si="0"/>
        <v>113.23960164030463</v>
      </c>
      <c r="O21" s="23">
        <v>21411.8</v>
      </c>
      <c r="P21" s="37">
        <f t="shared" si="1"/>
        <v>1.8618925831202047</v>
      </c>
    </row>
    <row r="22" spans="1:16" s="2" customFormat="1" ht="15" customHeight="1">
      <c r="A22" s="28" t="s">
        <v>37</v>
      </c>
      <c r="B22" s="17">
        <v>1653</v>
      </c>
      <c r="C22" s="17">
        <v>3479</v>
      </c>
      <c r="D22" s="17">
        <v>1754</v>
      </c>
      <c r="E22" s="17">
        <v>1725</v>
      </c>
      <c r="F22" s="23">
        <f t="shared" si="2"/>
        <v>101.68115942028986</v>
      </c>
      <c r="G22" s="23">
        <v>19327.8</v>
      </c>
      <c r="H22" s="37">
        <f t="shared" si="3"/>
        <v>2.104658197217181</v>
      </c>
      <c r="I22" s="28" t="s">
        <v>35</v>
      </c>
      <c r="J22" s="17">
        <v>1480</v>
      </c>
      <c r="K22" s="17">
        <v>2671</v>
      </c>
      <c r="L22" s="17">
        <v>1396</v>
      </c>
      <c r="M22" s="17">
        <v>1275</v>
      </c>
      <c r="N22" s="23">
        <f t="shared" si="0"/>
        <v>109.49019607843138</v>
      </c>
      <c r="O22" s="23">
        <v>22258.3</v>
      </c>
      <c r="P22" s="37">
        <f t="shared" si="1"/>
        <v>1.8047297297297298</v>
      </c>
    </row>
    <row r="23" spans="1:16" s="2" customFormat="1" ht="15" customHeight="1">
      <c r="A23" s="14"/>
      <c r="B23" s="17"/>
      <c r="C23" s="17"/>
      <c r="D23" s="17"/>
      <c r="E23" s="17"/>
      <c r="F23" s="23"/>
      <c r="G23" s="23"/>
      <c r="H23" s="37"/>
      <c r="I23" s="28" t="s">
        <v>40</v>
      </c>
      <c r="J23" s="17">
        <v>1440</v>
      </c>
      <c r="K23" s="17">
        <v>2724</v>
      </c>
      <c r="L23" s="17">
        <v>1371</v>
      </c>
      <c r="M23" s="17">
        <v>1353</v>
      </c>
      <c r="N23" s="23">
        <f t="shared" si="0"/>
        <v>101.33037694013302</v>
      </c>
      <c r="O23" s="23">
        <v>12971.4</v>
      </c>
      <c r="P23" s="37">
        <f t="shared" si="1"/>
        <v>1.8916666666666666</v>
      </c>
    </row>
    <row r="24" spans="1:16" s="2" customFormat="1" ht="15" customHeight="1">
      <c r="A24" s="14" t="s">
        <v>11</v>
      </c>
      <c r="B24" s="17">
        <v>1872</v>
      </c>
      <c r="C24" s="17">
        <v>3658</v>
      </c>
      <c r="D24" s="17">
        <v>1863</v>
      </c>
      <c r="E24" s="17">
        <v>1795</v>
      </c>
      <c r="F24" s="23">
        <f t="shared" si="2"/>
        <v>103.7883008356546</v>
      </c>
      <c r="G24" s="23">
        <v>20322.2</v>
      </c>
      <c r="H24" s="37">
        <f t="shared" si="3"/>
        <v>1.954059829059829</v>
      </c>
      <c r="I24" s="21"/>
      <c r="J24" s="17"/>
      <c r="K24" s="17"/>
      <c r="L24" s="17"/>
      <c r="M24" s="17"/>
      <c r="N24" s="23"/>
      <c r="O24" s="23"/>
      <c r="P24" s="37"/>
    </row>
    <row r="25" spans="1:16" s="2" customFormat="1" ht="15" customHeight="1">
      <c r="A25" s="28" t="s">
        <v>35</v>
      </c>
      <c r="B25" s="17">
        <v>1787</v>
      </c>
      <c r="C25" s="17">
        <v>3678</v>
      </c>
      <c r="D25" s="17">
        <v>1885</v>
      </c>
      <c r="E25" s="17">
        <v>1793</v>
      </c>
      <c r="F25" s="23">
        <f t="shared" si="2"/>
        <v>105.13106525376463</v>
      </c>
      <c r="G25" s="23">
        <v>22987.5</v>
      </c>
      <c r="H25" s="37">
        <f t="shared" si="3"/>
        <v>2.058198097369894</v>
      </c>
      <c r="I25" s="12" t="s">
        <v>28</v>
      </c>
      <c r="J25" s="17">
        <v>255</v>
      </c>
      <c r="K25" s="17">
        <v>526</v>
      </c>
      <c r="L25" s="17">
        <v>238</v>
      </c>
      <c r="M25" s="17">
        <v>289</v>
      </c>
      <c r="N25" s="23">
        <v>82</v>
      </c>
      <c r="O25" s="23">
        <v>2023.1</v>
      </c>
      <c r="P25" s="37">
        <f t="shared" si="1"/>
        <v>2.062745098039216</v>
      </c>
    </row>
    <row r="26" spans="1:16" s="2" customFormat="1" ht="15" customHeight="1">
      <c r="A26" s="28" t="s">
        <v>40</v>
      </c>
      <c r="B26" s="17">
        <v>1085</v>
      </c>
      <c r="C26" s="17">
        <v>2081</v>
      </c>
      <c r="D26" s="17">
        <v>1017</v>
      </c>
      <c r="E26" s="17">
        <v>1064</v>
      </c>
      <c r="F26" s="23">
        <v>95.6</v>
      </c>
      <c r="G26" s="23">
        <v>18918.2</v>
      </c>
      <c r="H26" s="37">
        <f t="shared" si="3"/>
        <v>1.9179723502304147</v>
      </c>
      <c r="I26" s="28" t="s">
        <v>35</v>
      </c>
      <c r="J26" s="18">
        <v>1772</v>
      </c>
      <c r="K26" s="18">
        <v>3333</v>
      </c>
      <c r="L26" s="18">
        <v>1534</v>
      </c>
      <c r="M26" s="18">
        <v>1799</v>
      </c>
      <c r="N26" s="23">
        <f t="shared" si="0"/>
        <v>85.26959421901056</v>
      </c>
      <c r="O26" s="36">
        <v>18516.7</v>
      </c>
      <c r="P26" s="37">
        <f t="shared" si="1"/>
        <v>1.8809255079006773</v>
      </c>
    </row>
    <row r="27" spans="1:16" s="2" customFormat="1" ht="15" customHeight="1">
      <c r="A27" s="28" t="s">
        <v>36</v>
      </c>
      <c r="B27" s="17">
        <v>833</v>
      </c>
      <c r="C27" s="17">
        <v>1520</v>
      </c>
      <c r="D27" s="17">
        <v>771</v>
      </c>
      <c r="E27" s="17">
        <v>749</v>
      </c>
      <c r="F27" s="23">
        <f t="shared" si="2"/>
        <v>102.93724966622162</v>
      </c>
      <c r="G27" s="23">
        <v>15200</v>
      </c>
      <c r="H27" s="37">
        <f t="shared" si="3"/>
        <v>1.8247298919567827</v>
      </c>
      <c r="I27" s="28" t="s">
        <v>40</v>
      </c>
      <c r="J27" s="17">
        <v>1221</v>
      </c>
      <c r="K27" s="17">
        <v>2196</v>
      </c>
      <c r="L27" s="17">
        <v>949</v>
      </c>
      <c r="M27" s="17">
        <v>1247</v>
      </c>
      <c r="N27" s="23">
        <f t="shared" si="0"/>
        <v>76.10264635124298</v>
      </c>
      <c r="O27" s="23">
        <v>12917.7</v>
      </c>
      <c r="P27" s="37">
        <f t="shared" si="1"/>
        <v>1.7985257985257985</v>
      </c>
    </row>
    <row r="28" spans="1:16" s="2" customFormat="1" ht="15" customHeight="1">
      <c r="A28" s="20"/>
      <c r="B28" s="18"/>
      <c r="C28" s="18"/>
      <c r="D28" s="18"/>
      <c r="E28" s="18"/>
      <c r="F28" s="23"/>
      <c r="G28" s="36"/>
      <c r="H28" s="37"/>
      <c r="I28" s="28" t="s">
        <v>36</v>
      </c>
      <c r="J28" s="17">
        <v>1744</v>
      </c>
      <c r="K28" s="17">
        <v>3348</v>
      </c>
      <c r="L28" s="17">
        <v>1659</v>
      </c>
      <c r="M28" s="17">
        <v>1689</v>
      </c>
      <c r="N28" s="23">
        <f t="shared" si="0"/>
        <v>98.22380106571936</v>
      </c>
      <c r="O28" s="23">
        <v>18600</v>
      </c>
      <c r="P28" s="37">
        <f t="shared" si="1"/>
        <v>1.9197247706422018</v>
      </c>
    </row>
    <row r="29" spans="1:16" s="2" customFormat="1" ht="15" customHeight="1">
      <c r="A29" s="14" t="s">
        <v>12</v>
      </c>
      <c r="B29" s="17">
        <v>1472</v>
      </c>
      <c r="C29" s="17">
        <v>2866</v>
      </c>
      <c r="D29" s="17">
        <v>1378</v>
      </c>
      <c r="E29" s="17">
        <v>1488</v>
      </c>
      <c r="F29" s="23">
        <f t="shared" si="2"/>
        <v>92.60752688172043</v>
      </c>
      <c r="G29" s="23">
        <v>19106.7</v>
      </c>
      <c r="H29" s="37">
        <f t="shared" si="3"/>
        <v>1.9470108695652173</v>
      </c>
      <c r="I29" s="28" t="s">
        <v>37</v>
      </c>
      <c r="J29" s="17">
        <v>1597</v>
      </c>
      <c r="K29" s="17">
        <v>2926</v>
      </c>
      <c r="L29" s="17">
        <v>1425</v>
      </c>
      <c r="M29" s="17">
        <v>1501</v>
      </c>
      <c r="N29" s="23">
        <f t="shared" si="0"/>
        <v>94.9367088607595</v>
      </c>
      <c r="O29" s="23">
        <v>20900</v>
      </c>
      <c r="P29" s="37">
        <f t="shared" si="1"/>
        <v>1.8321853475266123</v>
      </c>
    </row>
    <row r="30" spans="1:16" ht="15" customHeight="1">
      <c r="A30" s="28" t="s">
        <v>35</v>
      </c>
      <c r="B30" s="17">
        <v>1586</v>
      </c>
      <c r="C30" s="17">
        <v>2645</v>
      </c>
      <c r="D30" s="17">
        <v>1318</v>
      </c>
      <c r="E30" s="17">
        <v>1327</v>
      </c>
      <c r="F30" s="23">
        <v>99.3</v>
      </c>
      <c r="G30" s="23">
        <v>22041.7</v>
      </c>
      <c r="H30" s="37">
        <f t="shared" si="3"/>
        <v>1.6677175283732661</v>
      </c>
      <c r="I30" s="21"/>
      <c r="J30" s="17"/>
      <c r="K30" s="17"/>
      <c r="L30" s="17"/>
      <c r="M30" s="17"/>
      <c r="N30" s="23"/>
      <c r="O30" s="23"/>
      <c r="P30" s="37"/>
    </row>
    <row r="31" spans="1:16" ht="15" customHeight="1">
      <c r="A31" s="28" t="s">
        <v>40</v>
      </c>
      <c r="B31" s="17">
        <v>2028</v>
      </c>
      <c r="C31" s="17">
        <v>3462</v>
      </c>
      <c r="D31" s="17">
        <v>1811</v>
      </c>
      <c r="E31" s="17">
        <v>1651</v>
      </c>
      <c r="F31" s="23">
        <f t="shared" si="2"/>
        <v>109.69109630526954</v>
      </c>
      <c r="G31" s="23">
        <v>26630.8</v>
      </c>
      <c r="H31" s="37">
        <f t="shared" si="3"/>
        <v>1.7071005917159763</v>
      </c>
      <c r="I31" s="14" t="s">
        <v>20</v>
      </c>
      <c r="J31" s="17">
        <v>1577</v>
      </c>
      <c r="K31" s="17">
        <v>2918</v>
      </c>
      <c r="L31" s="17">
        <v>1450</v>
      </c>
      <c r="M31" s="17">
        <v>1468</v>
      </c>
      <c r="N31" s="23">
        <f t="shared" si="0"/>
        <v>98.77384196185287</v>
      </c>
      <c r="O31" s="23">
        <v>22446.2</v>
      </c>
      <c r="P31" s="37">
        <f t="shared" si="1"/>
        <v>1.8503487634749525</v>
      </c>
    </row>
    <row r="32" spans="1:16" ht="15" customHeight="1">
      <c r="A32" s="21"/>
      <c r="B32" s="17"/>
      <c r="C32" s="17"/>
      <c r="D32" s="17"/>
      <c r="E32" s="17"/>
      <c r="F32" s="23"/>
      <c r="G32" s="23"/>
      <c r="H32" s="37"/>
      <c r="I32" s="28" t="s">
        <v>35</v>
      </c>
      <c r="J32" s="17">
        <v>1468</v>
      </c>
      <c r="K32" s="17">
        <v>2670</v>
      </c>
      <c r="L32" s="17">
        <v>1367</v>
      </c>
      <c r="M32" s="17">
        <v>1303</v>
      </c>
      <c r="N32" s="23">
        <f t="shared" si="0"/>
        <v>104.911742133538</v>
      </c>
      <c r="O32" s="23">
        <v>24272.7</v>
      </c>
      <c r="P32" s="37">
        <f t="shared" si="1"/>
        <v>1.818801089918256</v>
      </c>
    </row>
    <row r="33" spans="1:16" ht="15" customHeight="1">
      <c r="A33" s="14" t="s">
        <v>13</v>
      </c>
      <c r="B33" s="17">
        <v>3236</v>
      </c>
      <c r="C33" s="17">
        <v>5501</v>
      </c>
      <c r="D33" s="17">
        <v>2785</v>
      </c>
      <c r="E33" s="17">
        <v>2716</v>
      </c>
      <c r="F33" s="23">
        <f t="shared" si="2"/>
        <v>102.54050073637701</v>
      </c>
      <c r="G33" s="23">
        <v>25004.6</v>
      </c>
      <c r="H33" s="37">
        <f t="shared" si="3"/>
        <v>1.699938195302843</v>
      </c>
      <c r="I33" s="28" t="s">
        <v>40</v>
      </c>
      <c r="J33" s="17">
        <v>1985</v>
      </c>
      <c r="K33" s="17">
        <v>3648</v>
      </c>
      <c r="L33" s="17">
        <v>1888</v>
      </c>
      <c r="M33" s="17">
        <v>1760</v>
      </c>
      <c r="N33" s="23">
        <f t="shared" si="0"/>
        <v>107.27272727272728</v>
      </c>
      <c r="O33" s="23">
        <v>24320</v>
      </c>
      <c r="P33" s="37">
        <f t="shared" si="1"/>
        <v>1.8377833753148614</v>
      </c>
    </row>
    <row r="34" spans="1:16" ht="15" customHeight="1">
      <c r="A34" s="28" t="s">
        <v>35</v>
      </c>
      <c r="B34" s="17">
        <v>2614</v>
      </c>
      <c r="C34" s="17">
        <v>4866</v>
      </c>
      <c r="D34" s="17">
        <v>2297</v>
      </c>
      <c r="E34" s="17">
        <v>2569</v>
      </c>
      <c r="F34" s="23">
        <f t="shared" si="2"/>
        <v>89.41222265472946</v>
      </c>
      <c r="G34" s="23">
        <v>24330</v>
      </c>
      <c r="H34" s="37">
        <f t="shared" si="3"/>
        <v>1.8615149196633511</v>
      </c>
      <c r="I34" s="28" t="s">
        <v>36</v>
      </c>
      <c r="J34" s="17">
        <v>1711</v>
      </c>
      <c r="K34" s="17">
        <v>3274</v>
      </c>
      <c r="L34" s="17">
        <v>1664</v>
      </c>
      <c r="M34" s="17">
        <v>1610</v>
      </c>
      <c r="N34" s="23">
        <f t="shared" si="0"/>
        <v>103.35403726708074</v>
      </c>
      <c r="O34" s="23">
        <v>19258.8</v>
      </c>
      <c r="P34" s="37">
        <f t="shared" si="1"/>
        <v>1.9135008766803039</v>
      </c>
    </row>
    <row r="35" spans="1:16" ht="15" customHeight="1">
      <c r="A35" s="28" t="s">
        <v>40</v>
      </c>
      <c r="B35" s="17">
        <v>2013</v>
      </c>
      <c r="C35" s="17">
        <v>3678</v>
      </c>
      <c r="D35" s="17">
        <v>1791</v>
      </c>
      <c r="E35" s="17">
        <v>1887</v>
      </c>
      <c r="F35" s="23">
        <f t="shared" si="2"/>
        <v>94.91255961844197</v>
      </c>
      <c r="G35" s="23">
        <v>20433.3</v>
      </c>
      <c r="H35" s="37">
        <f t="shared" si="3"/>
        <v>1.827123695976155</v>
      </c>
      <c r="I35" s="28" t="s">
        <v>37</v>
      </c>
      <c r="J35" s="17">
        <v>1875</v>
      </c>
      <c r="K35" s="17">
        <v>3317</v>
      </c>
      <c r="L35" s="17">
        <v>1677</v>
      </c>
      <c r="M35" s="17">
        <v>1640</v>
      </c>
      <c r="N35" s="23">
        <f t="shared" si="0"/>
        <v>102.2560975609756</v>
      </c>
      <c r="O35" s="23">
        <v>25515.4</v>
      </c>
      <c r="P35" s="37">
        <f t="shared" si="1"/>
        <v>1.7690666666666666</v>
      </c>
    </row>
    <row r="36" spans="1:16" ht="15" customHeight="1">
      <c r="A36" s="21"/>
      <c r="B36" s="17"/>
      <c r="C36" s="17"/>
      <c r="D36" s="17"/>
      <c r="E36" s="17"/>
      <c r="F36" s="23"/>
      <c r="G36" s="23"/>
      <c r="H36" s="37"/>
      <c r="I36" s="28" t="s">
        <v>39</v>
      </c>
      <c r="J36" s="17">
        <v>1699</v>
      </c>
      <c r="K36" s="17">
        <v>3133</v>
      </c>
      <c r="L36" s="17">
        <v>1671</v>
      </c>
      <c r="M36" s="17">
        <v>1462</v>
      </c>
      <c r="N36" s="23">
        <f t="shared" si="0"/>
        <v>114.29548563611492</v>
      </c>
      <c r="O36" s="23">
        <v>24100</v>
      </c>
      <c r="P36" s="37">
        <f t="shared" si="1"/>
        <v>1.8440258975868158</v>
      </c>
    </row>
    <row r="37" spans="1:16" ht="15" customHeight="1">
      <c r="A37" s="14" t="s">
        <v>14</v>
      </c>
      <c r="B37" s="17">
        <v>2148</v>
      </c>
      <c r="C37" s="17">
        <v>3650</v>
      </c>
      <c r="D37" s="17">
        <v>1799</v>
      </c>
      <c r="E37" s="17">
        <v>1851</v>
      </c>
      <c r="F37" s="23">
        <f t="shared" si="2"/>
        <v>97.19070772555376</v>
      </c>
      <c r="G37" s="23">
        <v>21470.6</v>
      </c>
      <c r="H37" s="37">
        <f t="shared" si="3"/>
        <v>1.6992551210428306</v>
      </c>
      <c r="I37" s="20"/>
      <c r="J37" s="17"/>
      <c r="K37" s="17"/>
      <c r="L37" s="17"/>
      <c r="M37" s="17"/>
      <c r="N37" s="23"/>
      <c r="O37" s="23"/>
      <c r="P37" s="37"/>
    </row>
    <row r="38" spans="1:16" ht="15" customHeight="1">
      <c r="A38" s="28" t="s">
        <v>35</v>
      </c>
      <c r="B38" s="17">
        <v>1868</v>
      </c>
      <c r="C38" s="17">
        <v>3190</v>
      </c>
      <c r="D38" s="17">
        <v>1745</v>
      </c>
      <c r="E38" s="17">
        <v>1445</v>
      </c>
      <c r="F38" s="23">
        <f t="shared" si="2"/>
        <v>120.7612456747405</v>
      </c>
      <c r="G38" s="23">
        <v>14500</v>
      </c>
      <c r="H38" s="37">
        <f t="shared" si="3"/>
        <v>1.7077087794432548</v>
      </c>
      <c r="I38" s="12" t="s">
        <v>29</v>
      </c>
      <c r="J38" s="17">
        <v>1399</v>
      </c>
      <c r="K38" s="17">
        <v>2489</v>
      </c>
      <c r="L38" s="17">
        <v>1223</v>
      </c>
      <c r="M38" s="17">
        <v>1266</v>
      </c>
      <c r="N38" s="23">
        <f t="shared" si="0"/>
        <v>96.60347551342812</v>
      </c>
      <c r="O38" s="23">
        <v>19146.2</v>
      </c>
      <c r="P38" s="37">
        <f t="shared" si="1"/>
        <v>1.7791279485346676</v>
      </c>
    </row>
    <row r="39" spans="1:16" ht="15" customHeight="1">
      <c r="A39" s="28" t="s">
        <v>40</v>
      </c>
      <c r="B39" s="17">
        <v>2114</v>
      </c>
      <c r="C39" s="17">
        <v>3968</v>
      </c>
      <c r="D39" s="17">
        <v>2008</v>
      </c>
      <c r="E39" s="17">
        <v>1960</v>
      </c>
      <c r="F39" s="23">
        <f t="shared" si="2"/>
        <v>102.44897959183675</v>
      </c>
      <c r="G39" s="23">
        <v>26453.3</v>
      </c>
      <c r="H39" s="37">
        <f t="shared" si="3"/>
        <v>1.8770104068117313</v>
      </c>
      <c r="I39" s="28" t="s">
        <v>35</v>
      </c>
      <c r="J39" s="17">
        <v>2082</v>
      </c>
      <c r="K39" s="17">
        <v>3704</v>
      </c>
      <c r="L39" s="17">
        <v>1919</v>
      </c>
      <c r="M39" s="17">
        <v>1785</v>
      </c>
      <c r="N39" s="23">
        <f t="shared" si="0"/>
        <v>107.50700280112045</v>
      </c>
      <c r="O39" s="23">
        <v>26457.1</v>
      </c>
      <c r="P39" s="37">
        <f t="shared" si="1"/>
        <v>1.7790585975024016</v>
      </c>
    </row>
    <row r="40" spans="1:16" ht="15" customHeight="1">
      <c r="A40" s="28" t="s">
        <v>36</v>
      </c>
      <c r="B40" s="17">
        <v>1879</v>
      </c>
      <c r="C40" s="17">
        <v>3719</v>
      </c>
      <c r="D40" s="17">
        <v>1873</v>
      </c>
      <c r="E40" s="17">
        <v>1846</v>
      </c>
      <c r="F40" s="23">
        <f t="shared" si="2"/>
        <v>101.46262188515709</v>
      </c>
      <c r="G40" s="23">
        <v>24793.3</v>
      </c>
      <c r="H40" s="37">
        <f t="shared" si="3"/>
        <v>1.9792442788717404</v>
      </c>
      <c r="I40" s="28" t="s">
        <v>40</v>
      </c>
      <c r="J40" s="17">
        <v>1469</v>
      </c>
      <c r="K40" s="17">
        <v>2840</v>
      </c>
      <c r="L40" s="17">
        <v>1423</v>
      </c>
      <c r="M40" s="17">
        <v>1417</v>
      </c>
      <c r="N40" s="23">
        <f t="shared" si="0"/>
        <v>100.42342978122794</v>
      </c>
      <c r="O40" s="23">
        <v>23666.7</v>
      </c>
      <c r="P40" s="37">
        <f t="shared" si="1"/>
        <v>1.933287950987066</v>
      </c>
    </row>
    <row r="41" spans="1:16" ht="15" customHeight="1">
      <c r="A41" s="21"/>
      <c r="B41" s="17"/>
      <c r="C41" s="17"/>
      <c r="D41" s="17"/>
      <c r="E41" s="17"/>
      <c r="F41" s="23"/>
      <c r="G41" s="23"/>
      <c r="H41" s="37"/>
      <c r="I41" s="28" t="s">
        <v>36</v>
      </c>
      <c r="J41" s="17">
        <v>1978</v>
      </c>
      <c r="K41" s="17">
        <v>3801</v>
      </c>
      <c r="L41" s="17">
        <v>1835</v>
      </c>
      <c r="M41" s="17">
        <v>1966</v>
      </c>
      <c r="N41" s="23">
        <f t="shared" si="0"/>
        <v>93.33672431332654</v>
      </c>
      <c r="O41" s="23">
        <v>25340</v>
      </c>
      <c r="P41" s="37">
        <f t="shared" si="1"/>
        <v>1.9216380182002022</v>
      </c>
    </row>
    <row r="42" spans="1:16" ht="15" customHeight="1">
      <c r="A42" s="14" t="s">
        <v>15</v>
      </c>
      <c r="B42" s="17">
        <v>492</v>
      </c>
      <c r="C42" s="17">
        <v>823</v>
      </c>
      <c r="D42" s="17">
        <v>437</v>
      </c>
      <c r="E42" s="17">
        <v>386</v>
      </c>
      <c r="F42" s="23">
        <f t="shared" si="2"/>
        <v>113.21243523316062</v>
      </c>
      <c r="G42" s="23">
        <v>3740.9</v>
      </c>
      <c r="H42" s="37">
        <f t="shared" si="3"/>
        <v>1.6727642276422765</v>
      </c>
      <c r="I42" s="28" t="s">
        <v>37</v>
      </c>
      <c r="J42" s="17">
        <v>1709</v>
      </c>
      <c r="K42" s="17">
        <v>3212</v>
      </c>
      <c r="L42" s="17">
        <v>1638</v>
      </c>
      <c r="M42" s="17">
        <v>1574</v>
      </c>
      <c r="N42" s="23">
        <f t="shared" si="0"/>
        <v>104.06607369758576</v>
      </c>
      <c r="O42" s="23">
        <v>21413.3</v>
      </c>
      <c r="P42" s="37">
        <f t="shared" si="1"/>
        <v>1.879461673493271</v>
      </c>
    </row>
    <row r="43" spans="1:16" ht="15" customHeight="1">
      <c r="A43" s="28" t="s">
        <v>35</v>
      </c>
      <c r="B43" s="17">
        <v>2847</v>
      </c>
      <c r="C43" s="17">
        <v>5005</v>
      </c>
      <c r="D43" s="17">
        <v>2496</v>
      </c>
      <c r="E43" s="17">
        <v>2509</v>
      </c>
      <c r="F43" s="23">
        <f t="shared" si="2"/>
        <v>99.48186528497409</v>
      </c>
      <c r="G43" s="23">
        <v>26342.1</v>
      </c>
      <c r="H43" s="37">
        <f t="shared" si="3"/>
        <v>1.7579908675799087</v>
      </c>
      <c r="I43" s="28" t="s">
        <v>39</v>
      </c>
      <c r="J43" s="17">
        <v>1371</v>
      </c>
      <c r="K43" s="17">
        <v>2564</v>
      </c>
      <c r="L43" s="17">
        <v>1241</v>
      </c>
      <c r="M43" s="17">
        <v>1323</v>
      </c>
      <c r="N43" s="23">
        <f t="shared" si="0"/>
        <v>93.80196523053665</v>
      </c>
      <c r="O43" s="23">
        <v>19723.1</v>
      </c>
      <c r="P43" s="37">
        <f t="shared" si="1"/>
        <v>1.8701677607585705</v>
      </c>
    </row>
    <row r="44" spans="1:16" ht="15" customHeight="1">
      <c r="A44" s="28" t="s">
        <v>40</v>
      </c>
      <c r="B44" s="17">
        <v>833</v>
      </c>
      <c r="C44" s="17">
        <v>1355</v>
      </c>
      <c r="D44" s="17">
        <v>764</v>
      </c>
      <c r="E44" s="17">
        <v>591</v>
      </c>
      <c r="F44" s="23">
        <f t="shared" si="2"/>
        <v>129.27241962774957</v>
      </c>
      <c r="G44" s="23">
        <v>7131.6</v>
      </c>
      <c r="H44" s="37">
        <f t="shared" si="3"/>
        <v>1.6266506602641055</v>
      </c>
      <c r="I44" s="20"/>
      <c r="J44" s="17"/>
      <c r="K44" s="17"/>
      <c r="L44" s="17"/>
      <c r="M44" s="17"/>
      <c r="N44" s="23"/>
      <c r="O44" s="23"/>
      <c r="P44" s="37"/>
    </row>
    <row r="45" spans="1:16" ht="15" customHeight="1">
      <c r="A45" s="28" t="s">
        <v>36</v>
      </c>
      <c r="B45" s="17">
        <v>1429</v>
      </c>
      <c r="C45" s="17">
        <v>2763</v>
      </c>
      <c r="D45" s="17">
        <v>1425</v>
      </c>
      <c r="E45" s="17">
        <v>1338</v>
      </c>
      <c r="F45" s="23">
        <f t="shared" si="2"/>
        <v>106.50224215246638</v>
      </c>
      <c r="G45" s="23">
        <v>14542.1</v>
      </c>
      <c r="H45" s="37">
        <f t="shared" si="3"/>
        <v>1.933519944016795</v>
      </c>
      <c r="I45" s="12" t="s">
        <v>30</v>
      </c>
      <c r="J45" s="17">
        <v>1867</v>
      </c>
      <c r="K45" s="17">
        <v>3321</v>
      </c>
      <c r="L45" s="17">
        <v>1733</v>
      </c>
      <c r="M45" s="17">
        <v>1588</v>
      </c>
      <c r="N45" s="23">
        <f t="shared" si="0"/>
        <v>109.13098236775818</v>
      </c>
      <c r="O45" s="23">
        <v>22140</v>
      </c>
      <c r="P45" s="37">
        <f t="shared" si="1"/>
        <v>1.7787895018746653</v>
      </c>
    </row>
    <row r="46" spans="1:16" ht="15" customHeight="1">
      <c r="A46" s="28" t="s">
        <v>37</v>
      </c>
      <c r="B46" s="17">
        <v>2375</v>
      </c>
      <c r="C46" s="17">
        <v>4331</v>
      </c>
      <c r="D46" s="17">
        <v>2121</v>
      </c>
      <c r="E46" s="17">
        <v>2210</v>
      </c>
      <c r="F46" s="23">
        <f t="shared" si="2"/>
        <v>95.97285067873304</v>
      </c>
      <c r="G46" s="23">
        <v>28873.3</v>
      </c>
      <c r="H46" s="37">
        <f t="shared" si="3"/>
        <v>1.823578947368421</v>
      </c>
      <c r="I46" s="28" t="s">
        <v>35</v>
      </c>
      <c r="J46" s="17">
        <v>2113</v>
      </c>
      <c r="K46" s="17">
        <v>4006</v>
      </c>
      <c r="L46" s="17">
        <v>2068</v>
      </c>
      <c r="M46" s="17">
        <v>1938</v>
      </c>
      <c r="N46" s="23">
        <f t="shared" si="0"/>
        <v>106.7079463364293</v>
      </c>
      <c r="O46" s="23">
        <v>21084.2</v>
      </c>
      <c r="P46" s="37">
        <f t="shared" si="1"/>
        <v>1.8958826313298627</v>
      </c>
    </row>
    <row r="47" spans="1:16" ht="15" customHeight="1">
      <c r="A47" s="21"/>
      <c r="B47" s="17"/>
      <c r="C47" s="17"/>
      <c r="D47" s="17"/>
      <c r="E47" s="17"/>
      <c r="F47" s="23"/>
      <c r="G47" s="23"/>
      <c r="H47" s="37"/>
      <c r="I47" s="28" t="s">
        <v>40</v>
      </c>
      <c r="J47" s="17">
        <v>1156</v>
      </c>
      <c r="K47" s="17">
        <v>2369</v>
      </c>
      <c r="L47" s="17">
        <v>1174</v>
      </c>
      <c r="M47" s="17">
        <v>1195</v>
      </c>
      <c r="N47" s="23">
        <f t="shared" si="0"/>
        <v>98.24267782426779</v>
      </c>
      <c r="O47" s="23">
        <v>14806.3</v>
      </c>
      <c r="P47" s="37">
        <f t="shared" si="1"/>
        <v>2.0493079584775087</v>
      </c>
    </row>
    <row r="48" spans="1:16" ht="15" customHeight="1">
      <c r="A48" s="14" t="s">
        <v>16</v>
      </c>
      <c r="B48" s="17">
        <v>850</v>
      </c>
      <c r="C48" s="17">
        <v>1351</v>
      </c>
      <c r="D48" s="17">
        <v>724</v>
      </c>
      <c r="E48" s="17">
        <v>627</v>
      </c>
      <c r="F48" s="23">
        <f t="shared" si="2"/>
        <v>115.47049441786284</v>
      </c>
      <c r="G48" s="23">
        <v>6433.3</v>
      </c>
      <c r="H48" s="37">
        <f t="shared" si="3"/>
        <v>1.5894117647058823</v>
      </c>
      <c r="I48" s="28" t="s">
        <v>36</v>
      </c>
      <c r="J48" s="17">
        <v>1243</v>
      </c>
      <c r="K48" s="17">
        <v>2388</v>
      </c>
      <c r="L48" s="17">
        <v>1209</v>
      </c>
      <c r="M48" s="17">
        <v>1179</v>
      </c>
      <c r="N48" s="23">
        <f t="shared" si="0"/>
        <v>102.5445292620865</v>
      </c>
      <c r="O48" s="23">
        <v>17057.1</v>
      </c>
      <c r="P48" s="37">
        <f t="shared" si="1"/>
        <v>1.921158487530169</v>
      </c>
    </row>
    <row r="49" spans="1:16" ht="15" customHeight="1">
      <c r="A49" s="28" t="s">
        <v>35</v>
      </c>
      <c r="B49" s="17">
        <v>1215</v>
      </c>
      <c r="C49" s="17">
        <v>2204</v>
      </c>
      <c r="D49" s="17">
        <v>1109</v>
      </c>
      <c r="E49" s="17">
        <v>1095</v>
      </c>
      <c r="F49" s="23">
        <f t="shared" si="2"/>
        <v>101.27853881278538</v>
      </c>
      <c r="G49" s="23">
        <v>10495.2</v>
      </c>
      <c r="H49" s="37">
        <f t="shared" si="3"/>
        <v>1.813991769547325</v>
      </c>
      <c r="I49" s="21"/>
      <c r="J49" s="17"/>
      <c r="K49" s="17"/>
      <c r="L49" s="17"/>
      <c r="M49" s="17"/>
      <c r="N49" s="23"/>
      <c r="O49" s="23"/>
      <c r="P49" s="37"/>
    </row>
    <row r="50" spans="1:16" ht="15" customHeight="1">
      <c r="A50" s="28" t="s">
        <v>40</v>
      </c>
      <c r="B50" s="17">
        <v>1035</v>
      </c>
      <c r="C50" s="17">
        <v>1868</v>
      </c>
      <c r="D50" s="17">
        <v>901</v>
      </c>
      <c r="E50" s="17">
        <v>967</v>
      </c>
      <c r="F50" s="23">
        <f t="shared" si="2"/>
        <v>93.17476732161325</v>
      </c>
      <c r="G50" s="23">
        <v>13342.9</v>
      </c>
      <c r="H50" s="37">
        <f t="shared" si="3"/>
        <v>1.8048309178743962</v>
      </c>
      <c r="I50" s="12" t="s">
        <v>31</v>
      </c>
      <c r="J50" s="17">
        <v>2280</v>
      </c>
      <c r="K50" s="17">
        <v>4057</v>
      </c>
      <c r="L50" s="17">
        <v>2122</v>
      </c>
      <c r="M50" s="17">
        <v>1935</v>
      </c>
      <c r="N50" s="23">
        <f t="shared" si="0"/>
        <v>109.66408268733849</v>
      </c>
      <c r="O50" s="23">
        <v>22538.9</v>
      </c>
      <c r="P50" s="37">
        <f t="shared" si="1"/>
        <v>1.7793859649122807</v>
      </c>
    </row>
    <row r="51" spans="1:16" ht="15" customHeight="1">
      <c r="A51" s="28" t="s">
        <v>36</v>
      </c>
      <c r="B51" s="17">
        <v>817</v>
      </c>
      <c r="C51" s="17">
        <v>1616</v>
      </c>
      <c r="D51" s="17">
        <v>853</v>
      </c>
      <c r="E51" s="17">
        <v>763</v>
      </c>
      <c r="F51" s="23">
        <f t="shared" si="2"/>
        <v>111.79554390563564</v>
      </c>
      <c r="G51" s="23">
        <v>8505.3</v>
      </c>
      <c r="H51" s="37">
        <f t="shared" si="3"/>
        <v>1.97796817625459</v>
      </c>
      <c r="I51" s="28" t="s">
        <v>35</v>
      </c>
      <c r="J51" s="17">
        <v>1181</v>
      </c>
      <c r="K51" s="17">
        <v>2103</v>
      </c>
      <c r="L51" s="17">
        <v>982</v>
      </c>
      <c r="M51" s="17">
        <v>1121</v>
      </c>
      <c r="N51" s="23">
        <f t="shared" si="0"/>
        <v>87.60035682426405</v>
      </c>
      <c r="O51" s="23">
        <v>17525</v>
      </c>
      <c r="P51" s="37">
        <f t="shared" si="1"/>
        <v>1.7806943268416595</v>
      </c>
    </row>
    <row r="52" spans="1:16" ht="15" customHeight="1">
      <c r="A52" s="21"/>
      <c r="B52" s="17"/>
      <c r="C52" s="17"/>
      <c r="D52" s="17"/>
      <c r="E52" s="17"/>
      <c r="F52" s="23"/>
      <c r="G52" s="23"/>
      <c r="H52" s="37"/>
      <c r="I52" s="28" t="s">
        <v>40</v>
      </c>
      <c r="J52" s="17">
        <v>1951</v>
      </c>
      <c r="K52" s="17">
        <v>3676</v>
      </c>
      <c r="L52" s="17">
        <v>1771</v>
      </c>
      <c r="M52" s="17">
        <v>1905</v>
      </c>
      <c r="N52" s="23">
        <f t="shared" si="0"/>
        <v>92.96587926509187</v>
      </c>
      <c r="O52" s="23">
        <v>18380</v>
      </c>
      <c r="P52" s="37">
        <f t="shared" si="1"/>
        <v>1.884161968221425</v>
      </c>
    </row>
    <row r="53" spans="1:16" ht="15" customHeight="1">
      <c r="A53" s="14" t="s">
        <v>17</v>
      </c>
      <c r="B53" s="17">
        <v>171</v>
      </c>
      <c r="C53" s="17">
        <v>262</v>
      </c>
      <c r="D53" s="17">
        <v>152</v>
      </c>
      <c r="E53" s="17">
        <v>110</v>
      </c>
      <c r="F53" s="23">
        <f t="shared" si="2"/>
        <v>138.1818181818182</v>
      </c>
      <c r="G53" s="23">
        <v>1379</v>
      </c>
      <c r="H53" s="37">
        <f t="shared" si="3"/>
        <v>1.5321637426900585</v>
      </c>
      <c r="I53" s="21"/>
      <c r="J53" s="17"/>
      <c r="K53" s="17"/>
      <c r="L53" s="17"/>
      <c r="M53" s="17"/>
      <c r="N53" s="23"/>
      <c r="O53" s="23"/>
      <c r="P53" s="37"/>
    </row>
    <row r="54" spans="1:16" ht="15" customHeight="1">
      <c r="A54" s="28" t="s">
        <v>35</v>
      </c>
      <c r="B54" s="17">
        <v>2070</v>
      </c>
      <c r="C54" s="17">
        <v>3525</v>
      </c>
      <c r="D54" s="17">
        <v>1868</v>
      </c>
      <c r="E54" s="17">
        <v>1657</v>
      </c>
      <c r="F54" s="23">
        <f t="shared" si="2"/>
        <v>112.7338563669282</v>
      </c>
      <c r="G54" s="23">
        <v>19583.3</v>
      </c>
      <c r="H54" s="37">
        <f t="shared" si="3"/>
        <v>1.7028985507246377</v>
      </c>
      <c r="I54" s="12" t="s">
        <v>32</v>
      </c>
      <c r="J54" s="17">
        <v>810</v>
      </c>
      <c r="K54" s="17">
        <v>1423</v>
      </c>
      <c r="L54" s="17">
        <v>686</v>
      </c>
      <c r="M54" s="17">
        <v>737</v>
      </c>
      <c r="N54" s="23">
        <f t="shared" si="0"/>
        <v>93.08005427408412</v>
      </c>
      <c r="O54" s="23">
        <v>17787.5</v>
      </c>
      <c r="P54" s="37">
        <f t="shared" si="1"/>
        <v>1.7567901234567902</v>
      </c>
    </row>
    <row r="55" spans="1:16" ht="15" customHeight="1">
      <c r="A55" s="28" t="s">
        <v>40</v>
      </c>
      <c r="B55" s="17">
        <v>1544</v>
      </c>
      <c r="C55" s="17">
        <v>2599</v>
      </c>
      <c r="D55" s="17">
        <v>1329</v>
      </c>
      <c r="E55" s="17">
        <v>1270</v>
      </c>
      <c r="F55" s="23">
        <f t="shared" si="2"/>
        <v>104.64566929133858</v>
      </c>
      <c r="G55" s="23">
        <v>10396</v>
      </c>
      <c r="H55" s="37">
        <f t="shared" si="3"/>
        <v>1.6832901554404145</v>
      </c>
      <c r="I55" s="28" t="s">
        <v>35</v>
      </c>
      <c r="J55" s="24">
        <v>1930</v>
      </c>
      <c r="K55" s="18">
        <v>3731</v>
      </c>
      <c r="L55" s="18">
        <v>1907</v>
      </c>
      <c r="M55" s="18">
        <v>1824</v>
      </c>
      <c r="N55" s="23">
        <f t="shared" si="0"/>
        <v>104.55043859649122</v>
      </c>
      <c r="O55" s="36">
        <v>20727.8</v>
      </c>
      <c r="P55" s="37">
        <f t="shared" si="1"/>
        <v>1.933160621761658</v>
      </c>
    </row>
    <row r="56" spans="1:16" ht="15" customHeight="1">
      <c r="A56" s="28" t="s">
        <v>36</v>
      </c>
      <c r="B56" s="17">
        <v>2561</v>
      </c>
      <c r="C56" s="17">
        <v>4309</v>
      </c>
      <c r="D56" s="17">
        <v>2272</v>
      </c>
      <c r="E56" s="17">
        <v>2037</v>
      </c>
      <c r="F56" s="23">
        <f t="shared" si="2"/>
        <v>111.5365733922435</v>
      </c>
      <c r="G56" s="23">
        <v>25347.1</v>
      </c>
      <c r="H56" s="37">
        <f t="shared" si="3"/>
        <v>1.6825458805154236</v>
      </c>
      <c r="I56" s="28" t="s">
        <v>40</v>
      </c>
      <c r="J56" s="17">
        <v>919</v>
      </c>
      <c r="K56" s="17">
        <v>2007</v>
      </c>
      <c r="L56" s="17">
        <v>987</v>
      </c>
      <c r="M56" s="17">
        <v>1020</v>
      </c>
      <c r="N56" s="23">
        <f t="shared" si="0"/>
        <v>96.76470588235294</v>
      </c>
      <c r="O56" s="23">
        <v>20070</v>
      </c>
      <c r="P56" s="37">
        <f t="shared" si="1"/>
        <v>2.1838955386289447</v>
      </c>
    </row>
    <row r="57" spans="1:16" ht="15" customHeight="1">
      <c r="A57" s="28" t="s">
        <v>37</v>
      </c>
      <c r="B57" s="18">
        <v>1613</v>
      </c>
      <c r="C57" s="18">
        <v>2751</v>
      </c>
      <c r="D57" s="18">
        <v>1373</v>
      </c>
      <c r="E57" s="18">
        <v>1378</v>
      </c>
      <c r="F57" s="23">
        <v>99.6</v>
      </c>
      <c r="G57" s="36">
        <v>18340</v>
      </c>
      <c r="H57" s="37">
        <f t="shared" si="3"/>
        <v>1.7055176689398637</v>
      </c>
      <c r="I57" s="21"/>
      <c r="J57" s="17"/>
      <c r="K57" s="17"/>
      <c r="L57" s="17"/>
      <c r="M57" s="17"/>
      <c r="N57" s="23"/>
      <c r="O57" s="23"/>
      <c r="P57" s="37"/>
    </row>
    <row r="58" spans="1:16" ht="15" customHeight="1">
      <c r="A58" s="22"/>
      <c r="B58" s="25"/>
      <c r="C58" s="25"/>
      <c r="D58" s="25"/>
      <c r="E58" s="25"/>
      <c r="F58" s="26"/>
      <c r="G58" s="25"/>
      <c r="H58" s="27"/>
      <c r="I58" s="12" t="s">
        <v>33</v>
      </c>
      <c r="J58" s="17">
        <v>1015</v>
      </c>
      <c r="K58" s="17">
        <v>1996</v>
      </c>
      <c r="L58" s="17">
        <v>919</v>
      </c>
      <c r="M58" s="17">
        <v>1077</v>
      </c>
      <c r="N58" s="23">
        <f t="shared" si="0"/>
        <v>85.32961931290622</v>
      </c>
      <c r="O58" s="23">
        <v>18145.5</v>
      </c>
      <c r="P58" s="37">
        <f t="shared" si="1"/>
        <v>1.9665024630541872</v>
      </c>
    </row>
    <row r="59" spans="1:17" ht="15" customHeight="1">
      <c r="A59" s="10"/>
      <c r="B59" s="10"/>
      <c r="C59" s="10"/>
      <c r="D59" s="10"/>
      <c r="E59" s="10"/>
      <c r="F59" s="10"/>
      <c r="G59" s="10"/>
      <c r="H59" s="10"/>
      <c r="I59" s="29" t="s">
        <v>35</v>
      </c>
      <c r="J59" s="19">
        <v>1100</v>
      </c>
      <c r="K59" s="19">
        <v>2286</v>
      </c>
      <c r="L59" s="19">
        <v>1108</v>
      </c>
      <c r="M59" s="19">
        <v>1178</v>
      </c>
      <c r="N59" s="26">
        <f t="shared" si="0"/>
        <v>94.05772495755518</v>
      </c>
      <c r="O59" s="26">
        <v>19050</v>
      </c>
      <c r="P59" s="38">
        <f t="shared" si="1"/>
        <v>2.078181818181818</v>
      </c>
      <c r="Q59" s="39"/>
    </row>
  </sheetData>
  <mergeCells count="7">
    <mergeCell ref="J5:J6"/>
    <mergeCell ref="K5:N5"/>
    <mergeCell ref="A3:H3"/>
    <mergeCell ref="A5:A6"/>
    <mergeCell ref="B5:B6"/>
    <mergeCell ref="C5:F5"/>
    <mergeCell ref="I5:I6"/>
  </mergeCells>
  <printOptions/>
  <pageMargins left="0.5905511811023623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田村幹代</dc:creator>
  <cp:keywords/>
  <dc:description/>
  <cp:lastModifiedBy>yoshino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