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85" windowHeight="92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<sst xmlns="http://schemas.openxmlformats.org/spreadsheetml/2006/main" count="111" uniqueCount="56">
  <si>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地　　　域</t>
  </si>
  <si>
    <t>世帯数</t>
  </si>
  <si>
    <t>人　　　　　　　　　　口</t>
  </si>
  <si>
    <t>一世帯</t>
  </si>
  <si>
    <t>面　　積</t>
  </si>
  <si>
    <t>人口密度</t>
  </si>
  <si>
    <t>総　数</t>
  </si>
  <si>
    <t>男</t>
  </si>
  <si>
    <t>女</t>
  </si>
  <si>
    <t>あたり人員</t>
  </si>
  <si>
    <t>（人／k㎡）</t>
  </si>
  <si>
    <t>　南長崎 １丁目</t>
  </si>
  <si>
    <t xml:space="preserve"> 総　　　　数</t>
  </si>
  <si>
    <t>　西巣鴨 １丁目</t>
  </si>
  <si>
    <t>　北大塚 １丁目</t>
  </si>
  <si>
    <t>　南大塚 １丁目</t>
  </si>
  <si>
    <t>　上池袋 １丁目</t>
  </si>
  <si>
    <t>　東池袋 １丁目</t>
  </si>
  <si>
    <t>　南池袋 １丁目</t>
  </si>
  <si>
    <t>　西池袋 １丁目</t>
  </si>
  <si>
    <r>
      <t>４　　人口・土地面積</t>
    </r>
    <r>
      <rPr>
        <sz val="11"/>
        <rFont val="ＭＳ Ｐ明朝"/>
        <family val="1"/>
      </rPr>
      <t>　　　</t>
    </r>
  </si>
  <si>
    <t>人口・土地面積　　５</t>
  </si>
  <si>
    <t>（k㎡）</t>
  </si>
  <si>
    <t>　池 　袋  １丁目</t>
  </si>
  <si>
    <t>　駒 　込 １丁目</t>
  </si>
  <si>
    <t xml:space="preserve"> 池袋本町１丁目</t>
  </si>
  <si>
    <t xml:space="preserve"> 雑司が谷１丁目</t>
  </si>
  <si>
    <t>　巣 　鴨 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</si>
  <si>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</si>
  <si>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</si>
  <si>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</si>
  <si>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</si>
  <si>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</si>
  <si>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</si>
  <si>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</si>
  <si>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t>　4</t>
  </si>
  <si>
    <t>　2</t>
  </si>
  <si>
    <t>　3</t>
  </si>
  <si>
    <t>　5</t>
  </si>
  <si>
    <t>　6</t>
  </si>
  <si>
    <t>　7</t>
  </si>
  <si>
    <r>
      <t>　5</t>
    </r>
  </si>
  <si>
    <t xml:space="preserve"> 2</t>
  </si>
  <si>
    <t xml:space="preserve"> 3</t>
  </si>
  <si>
    <t xml:space="preserve"> 4</t>
  </si>
  <si>
    <t xml:space="preserve"> 2</t>
  </si>
  <si>
    <t xml:space="preserve"> 3</t>
  </si>
  <si>
    <t xml:space="preserve"> 4</t>
  </si>
  <si>
    <t xml:space="preserve"> 5</t>
  </si>
  <si>
    <t>2</t>
  </si>
  <si>
    <t>3</t>
  </si>
  <si>
    <t>4</t>
  </si>
  <si>
    <t>5</t>
  </si>
  <si>
    <t>6</t>
  </si>
  <si>
    <t xml:space="preserve"> 6</t>
  </si>
  <si>
    <r>
      <t xml:space="preserve"> ２　住民基本台帳による地域別  世帯と人口　</t>
    </r>
    <r>
      <rPr>
        <sz val="10"/>
        <rFont val="ＭＳ Ｐ明朝"/>
        <family val="1"/>
      </rPr>
      <t>(</t>
    </r>
    <r>
      <rPr>
        <sz val="12"/>
        <rFont val="ＭＳ Ｐ明朝"/>
        <family val="1"/>
      </rPr>
      <t>平成17年1月1日）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</si>
</sst>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49" fontId="7" fillId="0" borderId="5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179" fontId="7" fillId="0" borderId="6" xfId="17" applyNumberFormat="1" applyFont="1" applyBorder="1" applyAlignment="1">
      <alignment/>
    </xf>
    <xf numFmtId="180" fontId="7" fillId="0" borderId="6" xfId="17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38" fontId="7" fillId="0" borderId="0" xfId="17" applyFont="1" applyAlignment="1">
      <alignment/>
    </xf>
    <xf numFmtId="179" fontId="7" fillId="0" borderId="0" xfId="17" applyNumberFormat="1" applyFont="1" applyAlignment="1">
      <alignment vertical="center"/>
    </xf>
    <xf numFmtId="180" fontId="7" fillId="0" borderId="0" xfId="17" applyNumberFormat="1" applyFont="1" applyAlignment="1">
      <alignment vertical="center"/>
    </xf>
    <xf numFmtId="179" fontId="7" fillId="0" borderId="0" xfId="17" applyNumberFormat="1" applyFont="1" applyAlignment="1">
      <alignment/>
    </xf>
    <xf numFmtId="180" fontId="7" fillId="0" borderId="0" xfId="17" applyNumberFormat="1" applyFont="1" applyAlignment="1">
      <alignment/>
    </xf>
    <xf numFmtId="0" fontId="7" fillId="0" borderId="5" xfId="0" applyFont="1" applyBorder="1" applyAlignment="1">
      <alignment/>
    </xf>
    <xf numFmtId="179" fontId="7" fillId="0" borderId="0" xfId="17" applyNumberFormat="1" applyFont="1" applyBorder="1" applyAlignment="1">
      <alignment/>
    </xf>
    <xf numFmtId="180" fontId="7" fillId="0" borderId="0" xfId="17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7" xfId="17" applyNumberFormat="1" applyFont="1" applyBorder="1" applyAlignment="1">
      <alignment/>
    </xf>
    <xf numFmtId="179" fontId="7" fillId="0" borderId="0" xfId="17" applyNumberFormat="1" applyFont="1" applyBorder="1" applyAlignment="1">
      <alignment horizontal="right"/>
    </xf>
    <xf numFmtId="179" fontId="7" fillId="0" borderId="0" xfId="17" applyNumberFormat="1" applyFont="1" applyAlignment="1">
      <alignment horizontal="right"/>
    </xf>
    <xf numFmtId="180" fontId="7" fillId="0" borderId="7" xfId="17" applyNumberFormat="1" applyFont="1" applyBorder="1" applyAlignment="1">
      <alignment/>
    </xf>
    <xf numFmtId="179" fontId="7" fillId="0" borderId="7" xfId="0" applyNumberFormat="1" applyFont="1" applyBorder="1" applyAlignment="1">
      <alignment/>
    </xf>
    <xf numFmtId="49" fontId="7" fillId="0" borderId="5" xfId="0" applyNumberFormat="1" applyFont="1" applyBorder="1" applyAlignment="1">
      <alignment horizontal="left" indent="3"/>
    </xf>
    <xf numFmtId="49" fontId="7" fillId="0" borderId="8" xfId="0" applyNumberFormat="1" applyFont="1" applyBorder="1" applyAlignment="1">
      <alignment horizontal="left" indent="3"/>
    </xf>
    <xf numFmtId="0" fontId="6" fillId="0" borderId="0" xfId="0" applyFont="1" applyAlignment="1">
      <alignment horizontal="left" vertical="center" indent="8"/>
    </xf>
    <xf numFmtId="3" fontId="7" fillId="0" borderId="0" xfId="17" applyNumberFormat="1" applyFont="1" applyAlignment="1">
      <alignment/>
    </xf>
    <xf numFmtId="3" fontId="7" fillId="0" borderId="9" xfId="17" applyNumberFormat="1" applyFont="1" applyBorder="1" applyAlignment="1">
      <alignment/>
    </xf>
    <xf numFmtId="3" fontId="7" fillId="0" borderId="0" xfId="17" applyNumberFormat="1" applyFont="1" applyBorder="1" applyAlignment="1">
      <alignment/>
    </xf>
    <xf numFmtId="3" fontId="7" fillId="0" borderId="3" xfId="17" applyNumberFormat="1" applyFont="1" applyBorder="1" applyAlignment="1">
      <alignment/>
    </xf>
    <xf numFmtId="3" fontId="7" fillId="0" borderId="7" xfId="17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9" fillId="0" borderId="6" xfId="17" applyFont="1" applyBorder="1" applyAlignment="1">
      <alignment horizontal="right"/>
    </xf>
    <xf numFmtId="38" fontId="9" fillId="0" borderId="0" xfId="17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17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6" xfId="17" applyNumberFormat="1" applyFont="1" applyBorder="1" applyAlignment="1">
      <alignment horizontal="right"/>
    </xf>
    <xf numFmtId="3" fontId="9" fillId="0" borderId="0" xfId="17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9" fontId="9" fillId="0" borderId="6" xfId="17" applyNumberFormat="1" applyFont="1" applyBorder="1" applyAlignment="1">
      <alignment horizontal="right"/>
    </xf>
    <xf numFmtId="179" fontId="9" fillId="0" borderId="0" xfId="17" applyNumberFormat="1" applyFont="1" applyAlignment="1">
      <alignment horizontal="right"/>
    </xf>
    <xf numFmtId="180" fontId="9" fillId="0" borderId="6" xfId="17" applyNumberFormat="1" applyFont="1" applyBorder="1" applyAlignment="1">
      <alignment horizontal="right"/>
    </xf>
    <xf numFmtId="180" fontId="9" fillId="0" borderId="0" xfId="17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G13">
      <selection activeCell="P24" sqref="P24"/>
    </sheetView>
  </sheetViews>
  <sheetFormatPr defaultColWidth="9.00390625" defaultRowHeight="13.5"/>
  <cols>
    <col min="1" max="1" width="13.625" style="11" customWidth="1"/>
    <col min="2" max="8" width="11.125" style="11" customWidth="1"/>
    <col min="9" max="9" width="13.625" style="11" customWidth="1"/>
    <col min="10" max="16" width="11.125" style="11" customWidth="1"/>
    <col min="17" max="16384" width="9.00390625" style="11" customWidth="1"/>
  </cols>
  <sheetData>
    <row r="1" spans="1:16" ht="13.5">
      <c r="A1" s="1" t="s">
        <v>20</v>
      </c>
      <c r="O1" s="41" t="s">
        <v>21</v>
      </c>
      <c r="P1" s="42"/>
    </row>
    <row r="2" spans="1:16" ht="13.5">
      <c r="A2" s="1"/>
      <c r="O2" s="1"/>
      <c r="P2" s="12"/>
    </row>
    <row r="3" spans="1:16" ht="17.25">
      <c r="A3" s="35" t="s">
        <v>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s="4" customFormat="1" ht="12">
      <c r="A5" s="51" t="s">
        <v>0</v>
      </c>
      <c r="B5" s="59" t="s">
        <v>1</v>
      </c>
      <c r="C5" s="57" t="s">
        <v>2</v>
      </c>
      <c r="D5" s="58"/>
      <c r="E5" s="58"/>
      <c r="F5" s="2" t="s">
        <v>3</v>
      </c>
      <c r="G5" s="3" t="s">
        <v>4</v>
      </c>
      <c r="H5" s="3" t="s">
        <v>5</v>
      </c>
      <c r="I5" s="51" t="s">
        <v>0</v>
      </c>
      <c r="J5" s="59" t="s">
        <v>1</v>
      </c>
      <c r="K5" s="57" t="s">
        <v>2</v>
      </c>
      <c r="L5" s="58"/>
      <c r="M5" s="58"/>
      <c r="N5" s="2" t="s">
        <v>3</v>
      </c>
      <c r="O5" s="3" t="s">
        <v>4</v>
      </c>
      <c r="P5" s="3" t="s">
        <v>5</v>
      </c>
    </row>
    <row r="6" spans="1:16" s="4" customFormat="1" ht="12">
      <c r="A6" s="52"/>
      <c r="B6" s="60"/>
      <c r="C6" s="5" t="s">
        <v>6</v>
      </c>
      <c r="D6" s="5" t="s">
        <v>7</v>
      </c>
      <c r="E6" s="5" t="s">
        <v>8</v>
      </c>
      <c r="F6" s="6" t="s">
        <v>9</v>
      </c>
      <c r="G6" s="7" t="s">
        <v>22</v>
      </c>
      <c r="H6" s="6" t="s">
        <v>10</v>
      </c>
      <c r="I6" s="52"/>
      <c r="J6" s="60"/>
      <c r="K6" s="5" t="s">
        <v>6</v>
      </c>
      <c r="L6" s="5" t="s">
        <v>7</v>
      </c>
      <c r="M6" s="5" t="s">
        <v>8</v>
      </c>
      <c r="N6" s="6" t="s">
        <v>9</v>
      </c>
      <c r="O6" s="7" t="s">
        <v>22</v>
      </c>
      <c r="P6" s="6" t="s">
        <v>10</v>
      </c>
    </row>
    <row r="7" spans="1:16" s="4" customFormat="1" ht="15" customHeight="1">
      <c r="A7" s="45" t="s">
        <v>12</v>
      </c>
      <c r="B7" s="47">
        <v>133806</v>
      </c>
      <c r="C7" s="49">
        <v>235357</v>
      </c>
      <c r="D7" s="49">
        <v>118187</v>
      </c>
      <c r="E7" s="49">
        <v>117170</v>
      </c>
      <c r="F7" s="53">
        <v>1.8</v>
      </c>
      <c r="G7" s="55">
        <v>13.01</v>
      </c>
      <c r="H7" s="43">
        <v>18090</v>
      </c>
      <c r="I7" s="8" t="s">
        <v>23</v>
      </c>
      <c r="J7" s="36">
        <v>1227</v>
      </c>
      <c r="K7" s="36">
        <f>L7+M7</f>
        <v>1783</v>
      </c>
      <c r="L7" s="36">
        <v>984</v>
      </c>
      <c r="M7" s="36">
        <v>799</v>
      </c>
      <c r="N7" s="13">
        <v>1.5</v>
      </c>
      <c r="O7" s="14">
        <v>0.114</v>
      </c>
      <c r="P7" s="36">
        <v>15640</v>
      </c>
    </row>
    <row r="8" spans="1:16" s="4" customFormat="1" ht="15" customHeight="1">
      <c r="A8" s="46"/>
      <c r="B8" s="48"/>
      <c r="C8" s="50"/>
      <c r="D8" s="50"/>
      <c r="E8" s="50"/>
      <c r="F8" s="54"/>
      <c r="G8" s="56"/>
      <c r="H8" s="44"/>
      <c r="I8" s="33" t="s">
        <v>42</v>
      </c>
      <c r="J8" s="36">
        <v>2764</v>
      </c>
      <c r="K8" s="36">
        <f>L8+M8</f>
        <v>4339</v>
      </c>
      <c r="L8" s="36">
        <v>2303</v>
      </c>
      <c r="M8" s="36">
        <v>2036</v>
      </c>
      <c r="N8" s="17">
        <v>1.6</v>
      </c>
      <c r="O8" s="18">
        <v>0.238</v>
      </c>
      <c r="P8" s="36">
        <v>18231</v>
      </c>
    </row>
    <row r="9" spans="1:16" s="4" customFormat="1" ht="15" customHeight="1">
      <c r="A9" s="8"/>
      <c r="B9" s="16"/>
      <c r="C9" s="16"/>
      <c r="D9" s="16"/>
      <c r="E9" s="16"/>
      <c r="F9" s="19"/>
      <c r="G9" s="20"/>
      <c r="H9" s="16"/>
      <c r="I9" s="33" t="s">
        <v>43</v>
      </c>
      <c r="J9" s="36">
        <v>3836</v>
      </c>
      <c r="K9" s="36">
        <f>L9+M9</f>
        <v>6207</v>
      </c>
      <c r="L9" s="36">
        <v>3317</v>
      </c>
      <c r="M9" s="36">
        <v>2890</v>
      </c>
      <c r="N9" s="19">
        <v>1.6</v>
      </c>
      <c r="O9" s="20">
        <v>0.269</v>
      </c>
      <c r="P9" s="36">
        <v>23074</v>
      </c>
    </row>
    <row r="10" spans="1:16" s="4" customFormat="1" ht="15" customHeight="1">
      <c r="A10" s="8" t="s">
        <v>24</v>
      </c>
      <c r="B10" s="36">
        <v>1614</v>
      </c>
      <c r="C10" s="36">
        <f>D10+E10</f>
        <v>2926</v>
      </c>
      <c r="D10" s="36">
        <v>1367</v>
      </c>
      <c r="E10" s="36">
        <v>1559</v>
      </c>
      <c r="F10" s="19">
        <v>1.8</v>
      </c>
      <c r="G10" s="20">
        <v>0.133</v>
      </c>
      <c r="H10" s="36">
        <v>22000</v>
      </c>
      <c r="I10" s="33" t="s">
        <v>44</v>
      </c>
      <c r="J10" s="36">
        <v>1660</v>
      </c>
      <c r="K10" s="36">
        <f>L10+M10</f>
        <v>2597</v>
      </c>
      <c r="L10" s="36">
        <v>1416</v>
      </c>
      <c r="M10" s="36">
        <v>1181</v>
      </c>
      <c r="N10" s="19">
        <v>1.6</v>
      </c>
      <c r="O10" s="20">
        <v>0.134</v>
      </c>
      <c r="P10" s="36">
        <v>19381</v>
      </c>
    </row>
    <row r="11" spans="1:16" s="4" customFormat="1" ht="15" customHeight="1">
      <c r="A11" s="33" t="s">
        <v>36</v>
      </c>
      <c r="B11" s="36">
        <v>1016</v>
      </c>
      <c r="C11" s="36">
        <f aca="true" t="shared" si="0" ref="C11:C16">D11+E11</f>
        <v>1772</v>
      </c>
      <c r="D11" s="36">
        <v>842</v>
      </c>
      <c r="E11" s="36">
        <v>930</v>
      </c>
      <c r="F11" s="19">
        <v>1.7</v>
      </c>
      <c r="G11" s="20">
        <v>0.068</v>
      </c>
      <c r="H11" s="36">
        <v>26059</v>
      </c>
      <c r="I11" s="9"/>
      <c r="J11" s="16"/>
      <c r="L11" s="16"/>
      <c r="M11" s="16"/>
      <c r="N11" s="19"/>
      <c r="O11" s="20"/>
      <c r="P11" s="16"/>
    </row>
    <row r="12" spans="1:16" s="4" customFormat="1" ht="15" customHeight="1">
      <c r="A12" s="33" t="s">
        <v>37</v>
      </c>
      <c r="B12" s="36">
        <v>1186</v>
      </c>
      <c r="C12" s="36">
        <f t="shared" si="0"/>
        <v>2137</v>
      </c>
      <c r="D12" s="36">
        <v>1053</v>
      </c>
      <c r="E12" s="36">
        <v>1084</v>
      </c>
      <c r="F12" s="19">
        <v>1.8</v>
      </c>
      <c r="G12" s="20">
        <v>0.115</v>
      </c>
      <c r="H12" s="36">
        <v>18583</v>
      </c>
      <c r="I12" s="8" t="s">
        <v>25</v>
      </c>
      <c r="J12" s="36">
        <v>1882</v>
      </c>
      <c r="K12" s="36">
        <f>L12+M12</f>
        <v>3273</v>
      </c>
      <c r="L12" s="36">
        <v>1735</v>
      </c>
      <c r="M12" s="36">
        <v>1538</v>
      </c>
      <c r="N12" s="19">
        <v>1.7</v>
      </c>
      <c r="O12" s="20">
        <v>0.153</v>
      </c>
      <c r="P12" s="36">
        <v>21392</v>
      </c>
    </row>
    <row r="13" spans="1:16" s="4" customFormat="1" ht="15" customHeight="1">
      <c r="A13" s="33" t="s">
        <v>35</v>
      </c>
      <c r="B13" s="36">
        <v>795</v>
      </c>
      <c r="C13" s="36">
        <f t="shared" si="0"/>
        <v>1588</v>
      </c>
      <c r="D13" s="36">
        <v>739</v>
      </c>
      <c r="E13" s="36">
        <v>849</v>
      </c>
      <c r="F13" s="19">
        <v>2</v>
      </c>
      <c r="G13" s="20">
        <v>0.118</v>
      </c>
      <c r="H13" s="36">
        <v>13458</v>
      </c>
      <c r="I13" s="33" t="s">
        <v>45</v>
      </c>
      <c r="J13" s="36">
        <v>1679</v>
      </c>
      <c r="K13" s="36">
        <f>L13+M13</f>
        <v>3030</v>
      </c>
      <c r="L13" s="36">
        <v>1621</v>
      </c>
      <c r="M13" s="36">
        <v>1409</v>
      </c>
      <c r="N13" s="19">
        <v>1.8</v>
      </c>
      <c r="O13" s="20">
        <v>0.151</v>
      </c>
      <c r="P13" s="36">
        <v>20066</v>
      </c>
    </row>
    <row r="14" spans="1:16" s="4" customFormat="1" ht="15" customHeight="1">
      <c r="A14" s="33" t="s">
        <v>38</v>
      </c>
      <c r="B14" s="36">
        <v>227</v>
      </c>
      <c r="C14" s="36">
        <f t="shared" si="0"/>
        <v>696</v>
      </c>
      <c r="D14" s="36">
        <v>341</v>
      </c>
      <c r="E14" s="36">
        <v>355</v>
      </c>
      <c r="F14" s="19">
        <v>3.1</v>
      </c>
      <c r="G14" s="20">
        <v>0.101</v>
      </c>
      <c r="H14" s="36">
        <v>6891</v>
      </c>
      <c r="I14" s="33" t="s">
        <v>46</v>
      </c>
      <c r="J14" s="36">
        <v>1775</v>
      </c>
      <c r="K14" s="36">
        <f>L14+M14</f>
        <v>3184</v>
      </c>
      <c r="L14" s="36">
        <v>1633</v>
      </c>
      <c r="M14" s="36">
        <v>1551</v>
      </c>
      <c r="N14" s="19">
        <v>1.8</v>
      </c>
      <c r="O14" s="20">
        <v>0.131</v>
      </c>
      <c r="P14" s="36">
        <v>24305</v>
      </c>
    </row>
    <row r="15" spans="1:16" s="4" customFormat="1" ht="15" customHeight="1">
      <c r="A15" s="33" t="s">
        <v>39</v>
      </c>
      <c r="B15" s="36">
        <v>1605</v>
      </c>
      <c r="C15" s="36">
        <f t="shared" si="0"/>
        <v>3247</v>
      </c>
      <c r="D15" s="36">
        <v>1623</v>
      </c>
      <c r="E15" s="36">
        <v>1624</v>
      </c>
      <c r="F15" s="19">
        <v>2</v>
      </c>
      <c r="G15" s="20">
        <v>0.122</v>
      </c>
      <c r="H15" s="36">
        <v>26615</v>
      </c>
      <c r="I15" s="33" t="s">
        <v>47</v>
      </c>
      <c r="J15" s="36">
        <v>2901</v>
      </c>
      <c r="K15" s="36">
        <f>L15+M15</f>
        <v>5884</v>
      </c>
      <c r="L15" s="36">
        <v>2964</v>
      </c>
      <c r="M15" s="36">
        <v>2920</v>
      </c>
      <c r="N15" s="30">
        <v>2</v>
      </c>
      <c r="O15" s="20">
        <v>0.201</v>
      </c>
      <c r="P15" s="36">
        <v>29274</v>
      </c>
    </row>
    <row r="16" spans="1:16" s="4" customFormat="1" ht="15" customHeight="1">
      <c r="A16" s="33" t="s">
        <v>40</v>
      </c>
      <c r="B16" s="36">
        <v>792</v>
      </c>
      <c r="C16" s="36">
        <f t="shared" si="0"/>
        <v>1558</v>
      </c>
      <c r="D16" s="36">
        <v>795</v>
      </c>
      <c r="E16" s="36">
        <v>763</v>
      </c>
      <c r="F16" s="19">
        <v>2</v>
      </c>
      <c r="G16" s="20">
        <v>0.095</v>
      </c>
      <c r="H16" s="36">
        <v>16400</v>
      </c>
      <c r="I16" s="9"/>
      <c r="K16" s="16"/>
      <c r="L16" s="16"/>
      <c r="N16" s="19"/>
      <c r="O16" s="20"/>
      <c r="P16" s="16"/>
    </row>
    <row r="17" spans="1:16" s="4" customFormat="1" ht="15" customHeight="1">
      <c r="A17" s="9"/>
      <c r="B17" s="16"/>
      <c r="D17" s="16"/>
      <c r="F17" s="19"/>
      <c r="G17" s="20"/>
      <c r="H17" s="16"/>
      <c r="I17" s="8" t="s">
        <v>26</v>
      </c>
      <c r="J17" s="36">
        <v>1878</v>
      </c>
      <c r="K17" s="36">
        <f>L17+M17</f>
        <v>3457</v>
      </c>
      <c r="L17" s="36">
        <v>1613</v>
      </c>
      <c r="M17" s="36">
        <v>1844</v>
      </c>
      <c r="N17" s="19">
        <v>1.8</v>
      </c>
      <c r="O17" s="20">
        <v>0.185</v>
      </c>
      <c r="P17" s="36">
        <v>18686</v>
      </c>
    </row>
    <row r="18" spans="1:16" s="4" customFormat="1" ht="15" customHeight="1">
      <c r="A18" s="8" t="s">
        <v>27</v>
      </c>
      <c r="B18" s="36">
        <v>1668</v>
      </c>
      <c r="C18" s="36">
        <f>D18+E18</f>
        <v>2970</v>
      </c>
      <c r="D18" s="36">
        <v>1428</v>
      </c>
      <c r="E18" s="36">
        <v>1542</v>
      </c>
      <c r="F18" s="19">
        <v>1.8</v>
      </c>
      <c r="G18" s="20">
        <v>0.171</v>
      </c>
      <c r="H18" s="36">
        <v>17368</v>
      </c>
      <c r="I18" s="33" t="s">
        <v>45</v>
      </c>
      <c r="J18" s="36">
        <v>1506</v>
      </c>
      <c r="K18" s="36">
        <f>L18+M18</f>
        <v>2841</v>
      </c>
      <c r="L18" s="36">
        <v>1384</v>
      </c>
      <c r="M18" s="36">
        <v>1457</v>
      </c>
      <c r="N18" s="19">
        <v>1.9</v>
      </c>
      <c r="O18" s="20">
        <v>0.128</v>
      </c>
      <c r="P18" s="36">
        <v>22195</v>
      </c>
    </row>
    <row r="19" spans="1:16" s="4" customFormat="1" ht="15" customHeight="1">
      <c r="A19" s="33" t="s">
        <v>36</v>
      </c>
      <c r="B19" s="36">
        <v>376</v>
      </c>
      <c r="C19" s="36">
        <f>D19+E19</f>
        <v>589</v>
      </c>
      <c r="D19" s="36">
        <v>300</v>
      </c>
      <c r="E19" s="36">
        <v>289</v>
      </c>
      <c r="F19" s="19">
        <v>1.6</v>
      </c>
      <c r="G19" s="20">
        <v>0.083</v>
      </c>
      <c r="H19" s="36">
        <v>7096</v>
      </c>
      <c r="I19" s="33" t="s">
        <v>46</v>
      </c>
      <c r="J19" s="36">
        <v>1249</v>
      </c>
      <c r="K19" s="36">
        <f>L19+M19</f>
        <v>2040</v>
      </c>
      <c r="L19" s="36">
        <v>1034</v>
      </c>
      <c r="M19" s="36">
        <v>1006</v>
      </c>
      <c r="N19" s="19">
        <v>1.6</v>
      </c>
      <c r="O19" s="20">
        <v>0.091</v>
      </c>
      <c r="P19" s="36">
        <v>22418</v>
      </c>
    </row>
    <row r="20" spans="1:16" s="4" customFormat="1" ht="15" customHeight="1">
      <c r="A20" s="33" t="s">
        <v>37</v>
      </c>
      <c r="B20" s="36">
        <v>2100</v>
      </c>
      <c r="C20" s="36">
        <f>D20+E20</f>
        <v>3768</v>
      </c>
      <c r="D20" s="36">
        <v>1825</v>
      </c>
      <c r="E20" s="36">
        <v>1943</v>
      </c>
      <c r="F20" s="19">
        <v>1.8</v>
      </c>
      <c r="G20" s="20">
        <v>0.182</v>
      </c>
      <c r="H20" s="36">
        <v>20703</v>
      </c>
      <c r="I20" s="15"/>
      <c r="J20" s="16"/>
      <c r="K20" s="16"/>
      <c r="L20" s="16"/>
      <c r="O20" s="20"/>
      <c r="P20" s="16"/>
    </row>
    <row r="21" spans="1:16" s="4" customFormat="1" ht="15" customHeight="1">
      <c r="A21" s="33" t="s">
        <v>35</v>
      </c>
      <c r="B21" s="36">
        <v>2533</v>
      </c>
      <c r="C21" s="36">
        <f>D21+E21</f>
        <v>4658</v>
      </c>
      <c r="D21" s="36">
        <v>2313</v>
      </c>
      <c r="E21" s="36">
        <v>2345</v>
      </c>
      <c r="F21" s="19">
        <v>1.8</v>
      </c>
      <c r="G21" s="20">
        <v>0.183</v>
      </c>
      <c r="H21" s="36">
        <v>25454</v>
      </c>
      <c r="I21" s="8" t="s">
        <v>28</v>
      </c>
      <c r="J21" s="36">
        <v>1828</v>
      </c>
      <c r="K21" s="36">
        <f>L21+M21</f>
        <v>3385</v>
      </c>
      <c r="L21" s="36">
        <v>1763</v>
      </c>
      <c r="M21" s="36">
        <v>1622</v>
      </c>
      <c r="N21" s="19">
        <v>1.9</v>
      </c>
      <c r="O21" s="20">
        <v>0.172</v>
      </c>
      <c r="P21" s="36">
        <v>19680</v>
      </c>
    </row>
    <row r="22" spans="1:16" s="4" customFormat="1" ht="15" customHeight="1">
      <c r="A22" s="33" t="s">
        <v>38</v>
      </c>
      <c r="B22" s="36">
        <v>1704</v>
      </c>
      <c r="C22" s="36">
        <f>D22+E22</f>
        <v>3298</v>
      </c>
      <c r="D22" s="36">
        <v>1627</v>
      </c>
      <c r="E22" s="36">
        <v>1671</v>
      </c>
      <c r="F22" s="22">
        <v>1.9</v>
      </c>
      <c r="G22" s="20">
        <v>0.18</v>
      </c>
      <c r="H22" s="36">
        <v>18322</v>
      </c>
      <c r="I22" s="33" t="s">
        <v>45</v>
      </c>
      <c r="J22" s="36">
        <v>1349</v>
      </c>
      <c r="K22" s="36">
        <f>L22+M22</f>
        <v>2402</v>
      </c>
      <c r="L22" s="36">
        <v>1191</v>
      </c>
      <c r="M22" s="36">
        <v>1211</v>
      </c>
      <c r="N22" s="19">
        <v>1.8</v>
      </c>
      <c r="O22" s="20">
        <v>0.115</v>
      </c>
      <c r="P22" s="36">
        <v>20887</v>
      </c>
    </row>
    <row r="23" spans="1:16" s="4" customFormat="1" ht="15" customHeight="1">
      <c r="A23" s="9"/>
      <c r="B23" s="16"/>
      <c r="E23" s="16"/>
      <c r="G23" s="20"/>
      <c r="I23" s="33" t="s">
        <v>46</v>
      </c>
      <c r="J23" s="36">
        <v>1480</v>
      </c>
      <c r="K23" s="36">
        <f>L23+M23</f>
        <v>2553</v>
      </c>
      <c r="L23" s="36">
        <v>1261</v>
      </c>
      <c r="M23" s="36">
        <v>1292</v>
      </c>
      <c r="N23" s="19">
        <v>1.7</v>
      </c>
      <c r="O23" s="20">
        <v>0.207</v>
      </c>
      <c r="P23" s="36">
        <v>12333</v>
      </c>
    </row>
    <row r="24" spans="1:15" s="4" customFormat="1" ht="15" customHeight="1">
      <c r="A24" s="9" t="s">
        <v>13</v>
      </c>
      <c r="B24" s="36">
        <v>2041</v>
      </c>
      <c r="C24" s="36">
        <f>D24+E24</f>
        <v>3894</v>
      </c>
      <c r="D24" s="36">
        <v>1964</v>
      </c>
      <c r="E24" s="36">
        <v>1930</v>
      </c>
      <c r="F24" s="19">
        <v>1.9</v>
      </c>
      <c r="G24" s="20">
        <v>0.181</v>
      </c>
      <c r="H24" s="36">
        <v>21514</v>
      </c>
      <c r="I24" s="21"/>
      <c r="J24" s="16"/>
      <c r="L24" s="16"/>
      <c r="M24" s="16"/>
      <c r="O24" s="20"/>
    </row>
    <row r="25" spans="1:16" s="4" customFormat="1" ht="15" customHeight="1">
      <c r="A25" s="33" t="s">
        <v>36</v>
      </c>
      <c r="B25" s="36">
        <v>2171</v>
      </c>
      <c r="C25" s="36">
        <f>D25+E25</f>
        <v>3708</v>
      </c>
      <c r="D25" s="36">
        <v>1908</v>
      </c>
      <c r="E25" s="36">
        <v>1800</v>
      </c>
      <c r="F25" s="19">
        <v>1.7</v>
      </c>
      <c r="G25" s="20">
        <v>0.155</v>
      </c>
      <c r="H25" s="36">
        <v>23923</v>
      </c>
      <c r="I25" s="8" t="s">
        <v>29</v>
      </c>
      <c r="J25" s="36">
        <v>183</v>
      </c>
      <c r="K25" s="36">
        <f>L25+M25</f>
        <v>333</v>
      </c>
      <c r="L25" s="36">
        <v>154</v>
      </c>
      <c r="M25" s="36">
        <v>179</v>
      </c>
      <c r="N25" s="19">
        <v>1.8</v>
      </c>
      <c r="O25" s="20">
        <v>0.261</v>
      </c>
      <c r="P25" s="36">
        <v>1276</v>
      </c>
    </row>
    <row r="26" spans="1:16" s="4" customFormat="1" ht="15" customHeight="1">
      <c r="A26" s="33" t="s">
        <v>37</v>
      </c>
      <c r="B26" s="36">
        <v>1034</v>
      </c>
      <c r="C26" s="36">
        <f>D26+E26</f>
        <v>1873</v>
      </c>
      <c r="D26" s="36">
        <v>924</v>
      </c>
      <c r="E26" s="36">
        <v>949</v>
      </c>
      <c r="F26" s="19">
        <v>1.8</v>
      </c>
      <c r="G26" s="23">
        <v>0.108</v>
      </c>
      <c r="H26" s="36">
        <v>17343</v>
      </c>
      <c r="I26" s="33" t="s">
        <v>45</v>
      </c>
      <c r="J26" s="36">
        <v>1697</v>
      </c>
      <c r="K26" s="36">
        <f>L26+M26</f>
        <v>3237</v>
      </c>
      <c r="L26" s="36">
        <v>1480</v>
      </c>
      <c r="M26" s="36">
        <v>1757</v>
      </c>
      <c r="N26" s="19">
        <v>1.9</v>
      </c>
      <c r="O26" s="23">
        <v>0.182</v>
      </c>
      <c r="P26" s="36">
        <v>17786</v>
      </c>
    </row>
    <row r="27" spans="1:16" s="4" customFormat="1" ht="15" customHeight="1">
      <c r="A27" s="33" t="s">
        <v>35</v>
      </c>
      <c r="B27" s="36">
        <v>872</v>
      </c>
      <c r="C27" s="36">
        <f>D27+E27</f>
        <v>1513</v>
      </c>
      <c r="D27" s="36">
        <v>750</v>
      </c>
      <c r="E27" s="36">
        <v>763</v>
      </c>
      <c r="F27" s="19">
        <v>1.7</v>
      </c>
      <c r="G27" s="20">
        <v>0.103</v>
      </c>
      <c r="H27" s="36">
        <v>14689</v>
      </c>
      <c r="I27" s="33" t="s">
        <v>46</v>
      </c>
      <c r="J27" s="36">
        <v>1072</v>
      </c>
      <c r="K27" s="36">
        <f>L27+M27</f>
        <v>1900</v>
      </c>
      <c r="L27" s="36">
        <v>857</v>
      </c>
      <c r="M27" s="36">
        <v>1043</v>
      </c>
      <c r="N27" s="19">
        <v>1.8</v>
      </c>
      <c r="O27" s="20">
        <v>0.174</v>
      </c>
      <c r="P27" s="36">
        <v>10920</v>
      </c>
    </row>
    <row r="28" spans="1:16" s="4" customFormat="1" ht="15" customHeight="1">
      <c r="A28" s="15"/>
      <c r="B28" s="16"/>
      <c r="H28" s="16"/>
      <c r="I28" s="33" t="s">
        <v>47</v>
      </c>
      <c r="J28" s="36">
        <v>1634</v>
      </c>
      <c r="K28" s="36">
        <f>L28+M28</f>
        <v>3121</v>
      </c>
      <c r="L28" s="36">
        <v>1502</v>
      </c>
      <c r="M28" s="36">
        <v>1619</v>
      </c>
      <c r="N28" s="19">
        <v>1.9</v>
      </c>
      <c r="O28" s="20">
        <v>0.178</v>
      </c>
      <c r="P28" s="36">
        <v>17534</v>
      </c>
    </row>
    <row r="29" spans="1:16" s="4" customFormat="1" ht="15" customHeight="1">
      <c r="A29" s="9" t="s">
        <v>14</v>
      </c>
      <c r="B29" s="36">
        <v>1627</v>
      </c>
      <c r="C29" s="36">
        <f>D29+E29</f>
        <v>2883</v>
      </c>
      <c r="D29" s="36">
        <v>1405</v>
      </c>
      <c r="E29" s="36">
        <v>1478</v>
      </c>
      <c r="F29" s="19">
        <v>1.8</v>
      </c>
      <c r="G29" s="20">
        <v>0.154</v>
      </c>
      <c r="H29" s="36">
        <v>18721</v>
      </c>
      <c r="I29" s="33" t="s">
        <v>48</v>
      </c>
      <c r="J29" s="36">
        <v>1476</v>
      </c>
      <c r="K29" s="36">
        <f>L29+M29</f>
        <v>2649</v>
      </c>
      <c r="L29" s="36">
        <v>1304</v>
      </c>
      <c r="M29" s="36">
        <v>1345</v>
      </c>
      <c r="N29" s="19">
        <v>1.8</v>
      </c>
      <c r="O29" s="20">
        <v>0.139</v>
      </c>
      <c r="P29" s="36">
        <v>19058</v>
      </c>
    </row>
    <row r="30" spans="1:15" s="4" customFormat="1" ht="15" customHeight="1">
      <c r="A30" s="33" t="s">
        <v>36</v>
      </c>
      <c r="B30" s="36">
        <v>1885</v>
      </c>
      <c r="C30" s="36">
        <f>D30+E30</f>
        <v>2953</v>
      </c>
      <c r="D30" s="36">
        <v>1472</v>
      </c>
      <c r="E30" s="36">
        <v>1481</v>
      </c>
      <c r="F30" s="19">
        <v>1.6</v>
      </c>
      <c r="G30" s="20">
        <v>0.124</v>
      </c>
      <c r="H30" s="36">
        <v>23815</v>
      </c>
      <c r="I30" s="21"/>
      <c r="J30" s="16"/>
      <c r="K30" s="16"/>
      <c r="L30" s="16"/>
      <c r="M30" s="16"/>
      <c r="O30" s="20"/>
    </row>
    <row r="31" spans="1:16" s="4" customFormat="1" ht="15" customHeight="1">
      <c r="A31" s="33" t="s">
        <v>37</v>
      </c>
      <c r="B31" s="36">
        <v>2115</v>
      </c>
      <c r="C31" s="36">
        <f>D31+E31</f>
        <v>3414</v>
      </c>
      <c r="D31" s="36">
        <v>1731</v>
      </c>
      <c r="E31" s="36">
        <v>1683</v>
      </c>
      <c r="F31" s="19">
        <v>1.6</v>
      </c>
      <c r="G31" s="20">
        <v>0.131</v>
      </c>
      <c r="H31" s="36">
        <v>26061</v>
      </c>
      <c r="I31" s="9" t="s">
        <v>11</v>
      </c>
      <c r="J31" s="36">
        <v>1563</v>
      </c>
      <c r="K31" s="36">
        <f aca="true" t="shared" si="1" ref="K31:K36">L31+M31</f>
        <v>2674</v>
      </c>
      <c r="L31" s="36">
        <v>1322</v>
      </c>
      <c r="M31" s="36">
        <v>1352</v>
      </c>
      <c r="N31" s="19">
        <v>1.7</v>
      </c>
      <c r="O31" s="20">
        <v>0.127</v>
      </c>
      <c r="P31" s="36">
        <v>21055</v>
      </c>
    </row>
    <row r="32" spans="1:16" s="4" customFormat="1" ht="15" customHeight="1">
      <c r="A32" s="21"/>
      <c r="B32" s="16"/>
      <c r="F32" s="19"/>
      <c r="H32" s="16"/>
      <c r="I32" s="33" t="s">
        <v>49</v>
      </c>
      <c r="J32" s="36">
        <v>1512</v>
      </c>
      <c r="K32" s="36">
        <f t="shared" si="1"/>
        <v>2607</v>
      </c>
      <c r="L32" s="36">
        <v>1267</v>
      </c>
      <c r="M32" s="36">
        <v>1340</v>
      </c>
      <c r="N32" s="19">
        <v>1.7</v>
      </c>
      <c r="O32" s="20">
        <v>0.107</v>
      </c>
      <c r="P32" s="36">
        <v>24364</v>
      </c>
    </row>
    <row r="33" spans="1:16" s="4" customFormat="1" ht="15" customHeight="1">
      <c r="A33" s="9" t="s">
        <v>15</v>
      </c>
      <c r="B33" s="36">
        <v>3251</v>
      </c>
      <c r="C33" s="36">
        <f>D33+E33</f>
        <v>5414</v>
      </c>
      <c r="D33" s="36">
        <v>2764</v>
      </c>
      <c r="E33" s="36">
        <v>2650</v>
      </c>
      <c r="F33" s="19">
        <v>1.7</v>
      </c>
      <c r="G33" s="20">
        <v>0.222</v>
      </c>
      <c r="H33" s="36">
        <v>24387</v>
      </c>
      <c r="I33" s="33" t="s">
        <v>50</v>
      </c>
      <c r="J33" s="36">
        <v>2099</v>
      </c>
      <c r="K33" s="36">
        <f t="shared" si="1"/>
        <v>3744</v>
      </c>
      <c r="L33" s="36">
        <v>1930</v>
      </c>
      <c r="M33" s="36">
        <v>1814</v>
      </c>
      <c r="N33" s="19">
        <v>1.8</v>
      </c>
      <c r="O33" s="20">
        <v>0.147</v>
      </c>
      <c r="P33" s="36">
        <v>25469</v>
      </c>
    </row>
    <row r="34" spans="1:16" s="4" customFormat="1" ht="15" customHeight="1">
      <c r="A34" s="33" t="s">
        <v>36</v>
      </c>
      <c r="B34" s="36">
        <v>2440</v>
      </c>
      <c r="C34" s="36">
        <f>D34+E34</f>
        <v>4424</v>
      </c>
      <c r="D34" s="36">
        <v>2101</v>
      </c>
      <c r="E34" s="36">
        <v>2323</v>
      </c>
      <c r="F34" s="19">
        <v>1.8</v>
      </c>
      <c r="G34" s="20">
        <v>0.203</v>
      </c>
      <c r="H34" s="36">
        <v>21793</v>
      </c>
      <c r="I34" s="33" t="s">
        <v>51</v>
      </c>
      <c r="J34" s="36">
        <v>1698</v>
      </c>
      <c r="K34" s="36">
        <f t="shared" si="1"/>
        <v>3178</v>
      </c>
      <c r="L34" s="36">
        <v>1616</v>
      </c>
      <c r="M34" s="36">
        <v>1562</v>
      </c>
      <c r="N34" s="30">
        <v>1.9</v>
      </c>
      <c r="O34" s="20">
        <v>0.17</v>
      </c>
      <c r="P34" s="36">
        <v>18694</v>
      </c>
    </row>
    <row r="35" spans="1:16" s="4" customFormat="1" ht="15" customHeight="1">
      <c r="A35" s="33" t="s">
        <v>37</v>
      </c>
      <c r="B35" s="36">
        <v>2026</v>
      </c>
      <c r="C35" s="36">
        <f>D35+E35</f>
        <v>3402</v>
      </c>
      <c r="D35" s="36">
        <v>1621</v>
      </c>
      <c r="E35" s="36">
        <v>1781</v>
      </c>
      <c r="F35" s="19">
        <v>1.7</v>
      </c>
      <c r="G35" s="20">
        <v>0.182</v>
      </c>
      <c r="H35" s="36">
        <v>18692</v>
      </c>
      <c r="I35" s="33" t="s">
        <v>52</v>
      </c>
      <c r="J35" s="36">
        <v>1907</v>
      </c>
      <c r="K35" s="36">
        <f t="shared" si="1"/>
        <v>3167</v>
      </c>
      <c r="L35" s="36">
        <v>1576</v>
      </c>
      <c r="M35" s="36">
        <v>1591</v>
      </c>
      <c r="N35" s="19">
        <v>1.7</v>
      </c>
      <c r="O35" s="20">
        <v>0.128</v>
      </c>
      <c r="P35" s="36">
        <v>24742</v>
      </c>
    </row>
    <row r="36" spans="1:16" s="4" customFormat="1" ht="15" customHeight="1">
      <c r="A36" s="21"/>
      <c r="F36" s="19"/>
      <c r="H36" s="16"/>
      <c r="I36" s="33" t="s">
        <v>53</v>
      </c>
      <c r="J36" s="36">
        <v>1678</v>
      </c>
      <c r="K36" s="36">
        <f t="shared" si="1"/>
        <v>3066</v>
      </c>
      <c r="L36" s="36">
        <v>1586</v>
      </c>
      <c r="M36" s="36">
        <v>1480</v>
      </c>
      <c r="N36" s="19">
        <v>1.8</v>
      </c>
      <c r="O36" s="20">
        <v>0.133</v>
      </c>
      <c r="P36" s="36">
        <v>23053</v>
      </c>
    </row>
    <row r="37" spans="1:16" s="4" customFormat="1" ht="15" customHeight="1">
      <c r="A37" s="9" t="s">
        <v>16</v>
      </c>
      <c r="B37" s="36">
        <v>1990</v>
      </c>
      <c r="C37" s="36">
        <f>D37+E37</f>
        <v>3123</v>
      </c>
      <c r="D37" s="36">
        <v>1573</v>
      </c>
      <c r="E37" s="36">
        <v>1550</v>
      </c>
      <c r="F37" s="19">
        <v>1.6</v>
      </c>
      <c r="G37" s="20">
        <v>0.167</v>
      </c>
      <c r="H37" s="36">
        <v>18701</v>
      </c>
      <c r="I37" s="15"/>
      <c r="K37" s="16"/>
      <c r="L37" s="16"/>
      <c r="M37" s="16"/>
      <c r="P37" s="16"/>
    </row>
    <row r="38" spans="1:16" s="4" customFormat="1" ht="15" customHeight="1">
      <c r="A38" s="33" t="s">
        <v>36</v>
      </c>
      <c r="B38" s="36">
        <v>1962</v>
      </c>
      <c r="C38" s="36">
        <f>D38+E38</f>
        <v>3261</v>
      </c>
      <c r="D38" s="36">
        <v>1776</v>
      </c>
      <c r="E38" s="36">
        <v>1485</v>
      </c>
      <c r="F38" s="19">
        <v>1.7</v>
      </c>
      <c r="G38" s="20">
        <v>0.216</v>
      </c>
      <c r="H38" s="36">
        <v>15097</v>
      </c>
      <c r="I38" s="8" t="s">
        <v>30</v>
      </c>
      <c r="J38" s="36">
        <v>1384</v>
      </c>
      <c r="K38" s="36">
        <f aca="true" t="shared" si="2" ref="K38:K43">L38+M38</f>
        <v>2437</v>
      </c>
      <c r="L38" s="36">
        <v>1206</v>
      </c>
      <c r="M38" s="36">
        <v>1231</v>
      </c>
      <c r="N38" s="19">
        <v>1.8</v>
      </c>
      <c r="O38" s="20">
        <v>0.127</v>
      </c>
      <c r="P38" s="36">
        <v>19189</v>
      </c>
    </row>
    <row r="39" spans="1:16" s="4" customFormat="1" ht="15" customHeight="1">
      <c r="A39" s="33" t="s">
        <v>37</v>
      </c>
      <c r="B39" s="36">
        <v>2132</v>
      </c>
      <c r="C39" s="36">
        <f>D39+E39</f>
        <v>3762</v>
      </c>
      <c r="D39" s="36">
        <v>1918</v>
      </c>
      <c r="E39" s="36">
        <v>1844</v>
      </c>
      <c r="F39" s="19">
        <v>1.8</v>
      </c>
      <c r="G39" s="20">
        <v>0.146</v>
      </c>
      <c r="H39" s="36">
        <v>25767</v>
      </c>
      <c r="I39" s="33" t="s">
        <v>45</v>
      </c>
      <c r="J39" s="36">
        <v>1937</v>
      </c>
      <c r="K39" s="36">
        <f t="shared" si="2"/>
        <v>3291</v>
      </c>
      <c r="L39" s="36">
        <v>1669</v>
      </c>
      <c r="M39" s="36">
        <v>1622</v>
      </c>
      <c r="N39" s="19">
        <v>1.7</v>
      </c>
      <c r="O39" s="20">
        <v>0.142</v>
      </c>
      <c r="P39" s="36">
        <v>23176</v>
      </c>
    </row>
    <row r="40" spans="1:16" s="4" customFormat="1" ht="15" customHeight="1">
      <c r="A40" s="33" t="s">
        <v>35</v>
      </c>
      <c r="B40" s="36">
        <v>1952</v>
      </c>
      <c r="C40" s="36">
        <f>D40+E40</f>
        <v>3679</v>
      </c>
      <c r="D40" s="36">
        <v>1854</v>
      </c>
      <c r="E40" s="36">
        <v>1825</v>
      </c>
      <c r="F40" s="19">
        <v>1.9</v>
      </c>
      <c r="G40" s="20">
        <v>0.152</v>
      </c>
      <c r="H40" s="36">
        <v>24204</v>
      </c>
      <c r="I40" s="33" t="s">
        <v>46</v>
      </c>
      <c r="J40" s="36">
        <v>1517</v>
      </c>
      <c r="K40" s="36">
        <f t="shared" si="2"/>
        <v>2710</v>
      </c>
      <c r="L40" s="36">
        <v>1380</v>
      </c>
      <c r="M40" s="36">
        <v>1330</v>
      </c>
      <c r="N40" s="19">
        <v>1.8</v>
      </c>
      <c r="O40" s="20">
        <v>0.122</v>
      </c>
      <c r="P40" s="36">
        <v>22213</v>
      </c>
    </row>
    <row r="41" spans="1:16" s="4" customFormat="1" ht="15" customHeight="1">
      <c r="A41" s="21"/>
      <c r="G41" s="20"/>
      <c r="H41" s="16"/>
      <c r="I41" s="33" t="s">
        <v>47</v>
      </c>
      <c r="J41" s="36">
        <v>2173</v>
      </c>
      <c r="K41" s="36">
        <f t="shared" si="2"/>
        <v>3796</v>
      </c>
      <c r="L41" s="36">
        <v>1841</v>
      </c>
      <c r="M41" s="36">
        <v>1955</v>
      </c>
      <c r="N41" s="19">
        <v>1.7</v>
      </c>
      <c r="O41" s="20">
        <v>0.151</v>
      </c>
      <c r="P41" s="36">
        <v>25139</v>
      </c>
    </row>
    <row r="42" spans="1:16" s="4" customFormat="1" ht="15" customHeight="1">
      <c r="A42" s="9" t="s">
        <v>17</v>
      </c>
      <c r="B42" s="36">
        <v>661</v>
      </c>
      <c r="C42" s="36">
        <f>D42+E42</f>
        <v>998</v>
      </c>
      <c r="D42" s="36">
        <v>564</v>
      </c>
      <c r="E42" s="36">
        <v>434</v>
      </c>
      <c r="F42" s="19">
        <v>1.5</v>
      </c>
      <c r="G42" s="20">
        <v>0.218</v>
      </c>
      <c r="H42" s="36">
        <v>4578</v>
      </c>
      <c r="I42" s="33" t="s">
        <v>48</v>
      </c>
      <c r="J42" s="36">
        <v>1583</v>
      </c>
      <c r="K42" s="36">
        <f t="shared" si="2"/>
        <v>2958</v>
      </c>
      <c r="L42" s="36">
        <v>1428</v>
      </c>
      <c r="M42" s="36">
        <v>1530</v>
      </c>
      <c r="N42" s="19">
        <v>1.9</v>
      </c>
      <c r="O42" s="20">
        <v>0.152</v>
      </c>
      <c r="P42" s="36">
        <v>19461</v>
      </c>
    </row>
    <row r="43" spans="1:16" s="4" customFormat="1" ht="15" customHeight="1">
      <c r="A43" s="33" t="s">
        <v>36</v>
      </c>
      <c r="B43" s="36">
        <v>2991</v>
      </c>
      <c r="C43" s="36">
        <f>D43+E43</f>
        <v>4840</v>
      </c>
      <c r="D43" s="36">
        <v>2464</v>
      </c>
      <c r="E43" s="36">
        <v>2376</v>
      </c>
      <c r="F43" s="19">
        <v>1.6</v>
      </c>
      <c r="G43" s="20">
        <v>0.19</v>
      </c>
      <c r="H43" s="36">
        <v>25474</v>
      </c>
      <c r="I43" s="33" t="s">
        <v>54</v>
      </c>
      <c r="J43" s="36">
        <v>1315</v>
      </c>
      <c r="K43" s="36">
        <f t="shared" si="2"/>
        <v>2438</v>
      </c>
      <c r="L43" s="36">
        <v>1167</v>
      </c>
      <c r="M43" s="36">
        <v>1271</v>
      </c>
      <c r="N43" s="19">
        <v>1.9</v>
      </c>
      <c r="O43" s="20">
        <v>0.129</v>
      </c>
      <c r="P43" s="36">
        <v>18899</v>
      </c>
    </row>
    <row r="44" spans="1:16" s="4" customFormat="1" ht="15" customHeight="1">
      <c r="A44" s="33" t="s">
        <v>37</v>
      </c>
      <c r="B44" s="36">
        <v>1125</v>
      </c>
      <c r="C44" s="36">
        <f>D44+E44</f>
        <v>1643</v>
      </c>
      <c r="D44" s="36">
        <v>927</v>
      </c>
      <c r="E44" s="36">
        <v>716</v>
      </c>
      <c r="F44" s="19">
        <v>1.5</v>
      </c>
      <c r="G44" s="20">
        <v>0.191</v>
      </c>
      <c r="H44" s="36">
        <v>8602</v>
      </c>
      <c r="I44" s="15"/>
      <c r="J44" s="16"/>
      <c r="K44" s="16"/>
      <c r="L44" s="16"/>
      <c r="M44" s="16"/>
      <c r="O44" s="20"/>
      <c r="P44" s="16"/>
    </row>
    <row r="45" spans="1:16" s="4" customFormat="1" ht="15" customHeight="1">
      <c r="A45" s="33" t="s">
        <v>35</v>
      </c>
      <c r="B45" s="36">
        <v>1395</v>
      </c>
      <c r="C45" s="36">
        <f>D45+E45</f>
        <v>2511</v>
      </c>
      <c r="D45" s="36">
        <v>1273</v>
      </c>
      <c r="E45" s="36">
        <v>1238</v>
      </c>
      <c r="F45" s="19">
        <v>1.8</v>
      </c>
      <c r="G45" s="20">
        <v>0.191</v>
      </c>
      <c r="H45" s="36">
        <v>13147</v>
      </c>
      <c r="I45" s="8" t="s">
        <v>31</v>
      </c>
      <c r="J45" s="36">
        <v>1879</v>
      </c>
      <c r="K45" s="36">
        <f>L45+M45</f>
        <v>3187</v>
      </c>
      <c r="L45" s="36">
        <v>1603</v>
      </c>
      <c r="M45" s="36">
        <v>1584</v>
      </c>
      <c r="N45" s="19">
        <v>1.7</v>
      </c>
      <c r="O45" s="20">
        <v>0.152</v>
      </c>
      <c r="P45" s="36">
        <v>20967</v>
      </c>
    </row>
    <row r="46" spans="1:16" s="4" customFormat="1" ht="15" customHeight="1">
      <c r="A46" s="33" t="s">
        <v>38</v>
      </c>
      <c r="B46" s="36">
        <v>2509</v>
      </c>
      <c r="C46" s="36">
        <f>D46+E46</f>
        <v>4284</v>
      </c>
      <c r="D46" s="36">
        <v>2147</v>
      </c>
      <c r="E46" s="36">
        <v>2137</v>
      </c>
      <c r="F46" s="19">
        <v>1.7</v>
      </c>
      <c r="G46" s="20">
        <v>0.145</v>
      </c>
      <c r="H46" s="36">
        <v>29545</v>
      </c>
      <c r="I46" s="33" t="s">
        <v>45</v>
      </c>
      <c r="J46" s="36">
        <v>1989</v>
      </c>
      <c r="K46" s="36">
        <f>L46+M46</f>
        <v>3553</v>
      </c>
      <c r="L46" s="36">
        <v>1802</v>
      </c>
      <c r="M46" s="36">
        <v>1751</v>
      </c>
      <c r="N46" s="19">
        <v>1.8</v>
      </c>
      <c r="O46" s="20">
        <v>0.192</v>
      </c>
      <c r="P46" s="36">
        <v>18505</v>
      </c>
    </row>
    <row r="47" spans="1:16" s="4" customFormat="1" ht="15" customHeight="1">
      <c r="A47" s="21"/>
      <c r="B47" s="16"/>
      <c r="H47" s="16"/>
      <c r="I47" s="33" t="s">
        <v>46</v>
      </c>
      <c r="J47" s="36">
        <v>1201</v>
      </c>
      <c r="K47" s="36">
        <f>L47+M47</f>
        <v>2405</v>
      </c>
      <c r="L47" s="36">
        <v>1174</v>
      </c>
      <c r="M47" s="36">
        <v>1231</v>
      </c>
      <c r="N47" s="19">
        <v>2</v>
      </c>
      <c r="O47" s="20">
        <v>0.158</v>
      </c>
      <c r="P47" s="36">
        <v>15222</v>
      </c>
    </row>
    <row r="48" spans="1:16" s="4" customFormat="1" ht="15" customHeight="1">
      <c r="A48" s="9" t="s">
        <v>18</v>
      </c>
      <c r="B48" s="36">
        <v>874</v>
      </c>
      <c r="C48" s="36">
        <v>1322</v>
      </c>
      <c r="D48" s="36">
        <v>690</v>
      </c>
      <c r="E48" s="36">
        <v>632</v>
      </c>
      <c r="F48" s="19">
        <v>1.5</v>
      </c>
      <c r="G48" s="20">
        <v>0.212</v>
      </c>
      <c r="H48" s="36">
        <v>6236</v>
      </c>
      <c r="I48" s="33" t="s">
        <v>47</v>
      </c>
      <c r="J48" s="36">
        <v>1206</v>
      </c>
      <c r="K48" s="36">
        <f>L48+M48</f>
        <v>2272</v>
      </c>
      <c r="L48" s="36">
        <v>1124</v>
      </c>
      <c r="M48" s="36">
        <v>1148</v>
      </c>
      <c r="N48" s="19">
        <v>1.9</v>
      </c>
      <c r="O48" s="20">
        <v>0.138</v>
      </c>
      <c r="P48" s="36">
        <v>16464</v>
      </c>
    </row>
    <row r="49" spans="1:16" s="4" customFormat="1" ht="15" customHeight="1">
      <c r="A49" s="33" t="s">
        <v>36</v>
      </c>
      <c r="B49" s="36">
        <v>1204</v>
      </c>
      <c r="C49" s="36">
        <f>D49+E49</f>
        <v>2123</v>
      </c>
      <c r="D49" s="36">
        <v>1078</v>
      </c>
      <c r="E49" s="36">
        <v>1045</v>
      </c>
      <c r="F49" s="19">
        <v>1.8</v>
      </c>
      <c r="G49" s="20">
        <v>0.207</v>
      </c>
      <c r="H49" s="36">
        <v>10256</v>
      </c>
      <c r="I49" s="21"/>
      <c r="J49" s="16"/>
      <c r="M49" s="16"/>
      <c r="N49" s="19"/>
      <c r="O49" s="20"/>
      <c r="P49" s="16"/>
    </row>
    <row r="50" spans="1:16" s="4" customFormat="1" ht="15" customHeight="1">
      <c r="A50" s="33" t="s">
        <v>37</v>
      </c>
      <c r="B50" s="36">
        <v>969</v>
      </c>
      <c r="C50" s="36">
        <f>D50+E50</f>
        <v>1694</v>
      </c>
      <c r="D50" s="36">
        <v>822</v>
      </c>
      <c r="E50" s="36">
        <v>872</v>
      </c>
      <c r="F50" s="19">
        <v>1.7</v>
      </c>
      <c r="G50" s="20">
        <v>0.144</v>
      </c>
      <c r="H50" s="36">
        <v>11764</v>
      </c>
      <c r="I50" s="8" t="s">
        <v>32</v>
      </c>
      <c r="J50" s="36">
        <v>2118</v>
      </c>
      <c r="K50" s="36">
        <f>L50+M50</f>
        <v>3538</v>
      </c>
      <c r="L50" s="36">
        <v>1838</v>
      </c>
      <c r="M50" s="36">
        <v>1700</v>
      </c>
      <c r="N50" s="22">
        <v>1.7</v>
      </c>
      <c r="O50" s="20">
        <v>0.181</v>
      </c>
      <c r="P50" s="36">
        <v>19547</v>
      </c>
    </row>
    <row r="51" spans="1:16" s="4" customFormat="1" ht="15" customHeight="1">
      <c r="A51" s="33" t="s">
        <v>35</v>
      </c>
      <c r="B51" s="36">
        <v>742</v>
      </c>
      <c r="C51" s="36">
        <f>D51+E51</f>
        <v>1390</v>
      </c>
      <c r="D51" s="36">
        <v>729</v>
      </c>
      <c r="E51" s="36">
        <v>661</v>
      </c>
      <c r="F51" s="29">
        <v>1.9</v>
      </c>
      <c r="G51" s="20">
        <v>0.185</v>
      </c>
      <c r="H51" s="36">
        <v>7514</v>
      </c>
      <c r="I51" s="33" t="s">
        <v>45</v>
      </c>
      <c r="J51" s="36">
        <v>1138</v>
      </c>
      <c r="K51" s="36">
        <f>L51+M51</f>
        <v>1935</v>
      </c>
      <c r="L51" s="36">
        <v>918</v>
      </c>
      <c r="M51" s="36">
        <v>1017</v>
      </c>
      <c r="N51" s="24">
        <v>1.7</v>
      </c>
      <c r="O51" s="20">
        <v>0.121</v>
      </c>
      <c r="P51" s="36">
        <v>15992</v>
      </c>
    </row>
    <row r="52" spans="1:16" s="4" customFormat="1" ht="15" customHeight="1">
      <c r="A52" s="21"/>
      <c r="C52" s="16"/>
      <c r="H52" s="16"/>
      <c r="I52" s="33" t="s">
        <v>46</v>
      </c>
      <c r="J52" s="36">
        <v>1890</v>
      </c>
      <c r="K52" s="36">
        <f>L52+M52</f>
        <v>3405</v>
      </c>
      <c r="L52" s="36">
        <v>1672</v>
      </c>
      <c r="M52" s="36">
        <v>1733</v>
      </c>
      <c r="N52" s="24">
        <v>1.8</v>
      </c>
      <c r="O52" s="20">
        <v>0.204</v>
      </c>
      <c r="P52" s="36">
        <v>16691</v>
      </c>
    </row>
    <row r="53" spans="1:16" s="4" customFormat="1" ht="15" customHeight="1">
      <c r="A53" s="9" t="s">
        <v>19</v>
      </c>
      <c r="B53" s="36">
        <v>217</v>
      </c>
      <c r="C53" s="36">
        <f>D53+E53</f>
        <v>327</v>
      </c>
      <c r="D53" s="36">
        <v>209</v>
      </c>
      <c r="E53" s="36">
        <v>118</v>
      </c>
      <c r="F53" s="24">
        <v>1.5</v>
      </c>
      <c r="G53" s="20">
        <v>0.19</v>
      </c>
      <c r="H53" s="36">
        <v>1721</v>
      </c>
      <c r="I53" s="21"/>
      <c r="M53" s="16"/>
      <c r="N53" s="19"/>
      <c r="O53" s="20"/>
      <c r="P53" s="16"/>
    </row>
    <row r="54" spans="1:16" s="4" customFormat="1" ht="15" customHeight="1">
      <c r="A54" s="33" t="s">
        <v>36</v>
      </c>
      <c r="B54" s="36">
        <v>1971</v>
      </c>
      <c r="C54" s="36">
        <f>D54+E54</f>
        <v>3229</v>
      </c>
      <c r="D54" s="36">
        <v>1688</v>
      </c>
      <c r="E54" s="36">
        <v>1541</v>
      </c>
      <c r="F54" s="24">
        <v>1.6</v>
      </c>
      <c r="G54" s="20">
        <v>0.176</v>
      </c>
      <c r="H54" s="36">
        <v>18347</v>
      </c>
      <c r="I54" s="8" t="s">
        <v>33</v>
      </c>
      <c r="J54" s="36">
        <v>721</v>
      </c>
      <c r="K54" s="36">
        <f>L54+M54</f>
        <v>1237</v>
      </c>
      <c r="L54" s="36">
        <v>611</v>
      </c>
      <c r="M54" s="36">
        <v>626</v>
      </c>
      <c r="N54" s="22">
        <v>1.7</v>
      </c>
      <c r="O54" s="20">
        <v>0.075</v>
      </c>
      <c r="P54" s="36">
        <v>16493</v>
      </c>
    </row>
    <row r="55" spans="1:16" s="4" customFormat="1" ht="15" customHeight="1">
      <c r="A55" s="33" t="s">
        <v>37</v>
      </c>
      <c r="B55" s="36">
        <v>1326</v>
      </c>
      <c r="C55" s="36">
        <f>D55+E55</f>
        <v>2206</v>
      </c>
      <c r="D55" s="36">
        <v>1134</v>
      </c>
      <c r="E55" s="36">
        <v>1072</v>
      </c>
      <c r="F55" s="24">
        <v>1.7</v>
      </c>
      <c r="G55" s="23">
        <v>0.248</v>
      </c>
      <c r="H55" s="36">
        <v>8895</v>
      </c>
      <c r="I55" s="33" t="s">
        <v>45</v>
      </c>
      <c r="J55" s="36">
        <v>1829</v>
      </c>
      <c r="K55" s="36">
        <f>L55+M55</f>
        <v>3416</v>
      </c>
      <c r="L55" s="36">
        <v>1747</v>
      </c>
      <c r="M55" s="36">
        <v>1669</v>
      </c>
      <c r="N55" s="22">
        <v>1.9</v>
      </c>
      <c r="O55" s="20">
        <v>0.176</v>
      </c>
      <c r="P55" s="36">
        <v>19409</v>
      </c>
    </row>
    <row r="56" spans="1:16" s="4" customFormat="1" ht="15" customHeight="1">
      <c r="A56" s="33" t="s">
        <v>35</v>
      </c>
      <c r="B56" s="37">
        <v>2380</v>
      </c>
      <c r="C56" s="38">
        <f>D56+E56</f>
        <v>3926</v>
      </c>
      <c r="D56" s="38">
        <v>2046</v>
      </c>
      <c r="E56" s="38">
        <v>1880</v>
      </c>
      <c r="F56" s="24">
        <v>1.6</v>
      </c>
      <c r="G56" s="25">
        <v>0.172</v>
      </c>
      <c r="H56" s="36">
        <v>22826</v>
      </c>
      <c r="I56" s="33" t="s">
        <v>43</v>
      </c>
      <c r="J56" s="36">
        <v>965</v>
      </c>
      <c r="K56" s="36">
        <f>L56+M56</f>
        <v>1980</v>
      </c>
      <c r="L56" s="36">
        <v>974</v>
      </c>
      <c r="M56" s="36">
        <v>1006</v>
      </c>
      <c r="N56" s="22">
        <v>2.1</v>
      </c>
      <c r="O56" s="23">
        <v>0.103</v>
      </c>
      <c r="P56" s="36">
        <v>19223</v>
      </c>
    </row>
    <row r="57" spans="1:16" s="4" customFormat="1" ht="15" customHeight="1">
      <c r="A57" s="34" t="s">
        <v>41</v>
      </c>
      <c r="B57" s="39">
        <v>1789</v>
      </c>
      <c r="C57" s="40">
        <f>D57+E57</f>
        <v>2934</v>
      </c>
      <c r="D57" s="40">
        <v>1435</v>
      </c>
      <c r="E57" s="40">
        <v>1499</v>
      </c>
      <c r="F57" s="32">
        <v>1.6</v>
      </c>
      <c r="G57" s="26">
        <v>0.154</v>
      </c>
      <c r="H57" s="40">
        <v>19052</v>
      </c>
      <c r="I57" s="21"/>
      <c r="K57" s="16"/>
      <c r="N57" s="22"/>
      <c r="O57" s="25"/>
      <c r="P57" s="16"/>
    </row>
    <row r="58" spans="2:16" s="4" customFormat="1" ht="15" customHeight="1">
      <c r="B58" s="27"/>
      <c r="I58" s="8" t="s">
        <v>34</v>
      </c>
      <c r="J58" s="36">
        <v>1015</v>
      </c>
      <c r="K58" s="36">
        <f>L58+M58</f>
        <v>1919</v>
      </c>
      <c r="L58" s="36">
        <v>900</v>
      </c>
      <c r="M58" s="36">
        <v>1019</v>
      </c>
      <c r="N58" s="22">
        <v>1.9</v>
      </c>
      <c r="O58" s="20">
        <v>0.113</v>
      </c>
      <c r="P58" s="36">
        <v>16982</v>
      </c>
    </row>
    <row r="59" spans="1:16" s="4" customFormat="1" ht="15" customHeight="1">
      <c r="A59" s="27"/>
      <c r="B59" s="27"/>
      <c r="C59" s="27"/>
      <c r="D59" s="27"/>
      <c r="E59" s="27"/>
      <c r="H59" s="27"/>
      <c r="I59" s="34" t="s">
        <v>45</v>
      </c>
      <c r="J59" s="39">
        <v>1146</v>
      </c>
      <c r="K59" s="40">
        <f>L59+M59</f>
        <v>2292</v>
      </c>
      <c r="L59" s="40">
        <v>1100</v>
      </c>
      <c r="M59" s="40">
        <v>1192</v>
      </c>
      <c r="N59" s="28">
        <v>2</v>
      </c>
      <c r="O59" s="31">
        <v>0.121</v>
      </c>
      <c r="P59" s="40">
        <v>18942</v>
      </c>
    </row>
    <row r="60" s="4" customFormat="1" ht="12">
      <c r="O60" s="25"/>
    </row>
    <row r="61" s="4" customFormat="1" ht="12"/>
    <row r="63" ht="13.5">
      <c r="F63"/>
    </row>
  </sheetData>
  <mergeCells count="15">
    <mergeCell ref="K5:M5"/>
    <mergeCell ref="B5:B6"/>
    <mergeCell ref="I5:I6"/>
    <mergeCell ref="J5:J6"/>
    <mergeCell ref="C5:E5"/>
    <mergeCell ref="O1:P1"/>
    <mergeCell ref="H7:H8"/>
    <mergeCell ref="A7:A8"/>
    <mergeCell ref="B7:B8"/>
    <mergeCell ref="C7:C8"/>
    <mergeCell ref="D7:D8"/>
    <mergeCell ref="A5:A6"/>
    <mergeCell ref="E7:E8"/>
    <mergeCell ref="F7:F8"/>
    <mergeCell ref="G7:G8"/>
  </mergeCells>
  <printOptions/>
  <pageMargins left="0.5905511811023623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