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120" windowHeight="8805" activeTab="0"/>
  </bookViews>
  <sheets>
    <sheet name="113" sheetId="1" r:id="rId1"/>
  </sheets>
  <definedNames/>
  <calcPr fullCalcOnLoad="1"/>
</workbook>
</file>

<file path=xl/sharedStrings.xml><?xml version="1.0" encoding="utf-8"?>
<sst xmlns="http://schemas.openxmlformats.org/spreadsheetml/2006/main" count="338" uniqueCount="139">
  <si>
    <t>部　　　　　　　課　　　　　　　名</t>
  </si>
  <si>
    <t>職　　　員　　　数</t>
  </si>
  <si>
    <t>職　　　　　　　種　　　　　　　別</t>
  </si>
  <si>
    <t>総　数</t>
  </si>
  <si>
    <t>男</t>
  </si>
  <si>
    <t>女</t>
  </si>
  <si>
    <t>事務系</t>
  </si>
  <si>
    <t>福祉系</t>
  </si>
  <si>
    <t>技術系</t>
  </si>
  <si>
    <t>技能系</t>
  </si>
  <si>
    <t>業務系</t>
  </si>
  <si>
    <t>総数</t>
  </si>
  <si>
    <t>企画課</t>
  </si>
  <si>
    <t>財政課</t>
  </si>
  <si>
    <t>情報管理課</t>
  </si>
  <si>
    <t>健康推進課</t>
  </si>
  <si>
    <t>総務部</t>
  </si>
  <si>
    <t>総務課</t>
  </si>
  <si>
    <t>都市整備部</t>
  </si>
  <si>
    <t>都市計画課</t>
  </si>
  <si>
    <t>住宅課</t>
  </si>
  <si>
    <t>環境保全課</t>
  </si>
  <si>
    <t>区民部</t>
  </si>
  <si>
    <t>土木部</t>
  </si>
  <si>
    <t>生活産業課</t>
  </si>
  <si>
    <t>公園緑地課</t>
  </si>
  <si>
    <t>狭あい道路整備課</t>
  </si>
  <si>
    <t>教育委員会</t>
  </si>
  <si>
    <t>中央図書館</t>
  </si>
  <si>
    <t>監査委員事務局</t>
  </si>
  <si>
    <t>区議会事務局</t>
  </si>
  <si>
    <t>子育て支援課</t>
  </si>
  <si>
    <t>広報課</t>
  </si>
  <si>
    <t>区長室</t>
  </si>
  <si>
    <t>人事課</t>
  </si>
  <si>
    <t>経理課</t>
  </si>
  <si>
    <t>施設課</t>
  </si>
  <si>
    <t>区民課</t>
  </si>
  <si>
    <t>東部区民事務所</t>
  </si>
  <si>
    <t>西部区民事務所</t>
  </si>
  <si>
    <t>清掃環境部</t>
  </si>
  <si>
    <t>計画管理課</t>
  </si>
  <si>
    <t>保健福祉部</t>
  </si>
  <si>
    <t>管理調整課</t>
  </si>
  <si>
    <t>高齢者福祉課</t>
  </si>
  <si>
    <t>障害者福祉課</t>
  </si>
  <si>
    <t>地域保健課</t>
  </si>
  <si>
    <t>建築審査課</t>
  </si>
  <si>
    <t>道路管理課</t>
  </si>
  <si>
    <t>道路整備課</t>
  </si>
  <si>
    <t>交通安全課</t>
  </si>
  <si>
    <t>保育園課</t>
  </si>
  <si>
    <t>税務課</t>
  </si>
  <si>
    <t>生活福祉課</t>
  </si>
  <si>
    <t>中央保健福祉センター</t>
  </si>
  <si>
    <t>東部保健福祉センター</t>
  </si>
  <si>
    <t>西部保健福祉センター</t>
  </si>
  <si>
    <t>（つづき）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</si>
  <si>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</si>
  <si>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</si>
  <si>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</si>
  <si>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</si>
  <si>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</si>
  <si>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</si>
  <si>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</si>
  <si>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</si>
  <si>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</si>
  <si>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</si>
  <si>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</si>
  <si>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</si>
  <si>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</si>
  <si>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</si>
  <si>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</si>
  <si>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</si>
  <si>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</si>
  <si>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</si>
  <si>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</t>
  </si>
  <si>
    <t>-</t>
  </si>
  <si>
    <t>　</t>
  </si>
  <si>
    <t>-</t>
  </si>
  <si>
    <t>-</t>
  </si>
  <si>
    <t>-</t>
  </si>
  <si>
    <t>-</t>
  </si>
  <si>
    <t>（ 派 遣 職 員 ）</t>
  </si>
  <si>
    <t>-</t>
  </si>
  <si>
    <t xml:space="preserve"> 高齢者福祉センター・ことぶきの家（15）</t>
  </si>
  <si>
    <t>介護保険課</t>
  </si>
  <si>
    <t>子ども家庭部</t>
  </si>
  <si>
    <t>建築指導課</t>
  </si>
  <si>
    <t>選挙管理委員会事務局</t>
  </si>
  <si>
    <t>豊島清掃事務所</t>
  </si>
  <si>
    <t>社会福祉法人豊島区社会福祉協議会</t>
  </si>
  <si>
    <t>-</t>
  </si>
  <si>
    <t>政策経営部　　　　</t>
  </si>
  <si>
    <t>-</t>
  </si>
  <si>
    <t>-</t>
  </si>
  <si>
    <t>保　　育　　園　　（28）</t>
  </si>
  <si>
    <t>国保年金課</t>
  </si>
  <si>
    <t>長崎健康相談所</t>
  </si>
  <si>
    <t>児　　童　　館　　（22）</t>
  </si>
  <si>
    <t>住環境整備課</t>
  </si>
  <si>
    <t>都市開発課</t>
  </si>
  <si>
    <t>心身障害者福祉センター</t>
  </si>
  <si>
    <t>目  白  生  活  実  習  所</t>
  </si>
  <si>
    <t>駒  込  生  活  実  習  所</t>
  </si>
  <si>
    <t>駒  込  福  祉  作  業  所</t>
  </si>
  <si>
    <t>目  白  福  祉  作  業  所</t>
  </si>
  <si>
    <t>区民活動推進課</t>
  </si>
  <si>
    <t>文化デザイン課</t>
  </si>
  <si>
    <t>子ども課</t>
  </si>
  <si>
    <t>収入役室</t>
  </si>
  <si>
    <t>　　道路工事事務所</t>
  </si>
  <si>
    <t>教育改革推進課</t>
  </si>
  <si>
    <t>　　公園管理事務所</t>
  </si>
  <si>
    <t>特別区人事・厚生事務組合・清掃一部事務組合</t>
  </si>
  <si>
    <t>男女平等推進センター</t>
  </si>
  <si>
    <t>防災課</t>
  </si>
  <si>
    <t>危機管理担当課長</t>
  </si>
  <si>
    <t>治安対策担当課長</t>
  </si>
  <si>
    <t>商工部</t>
  </si>
  <si>
    <t>観光課</t>
  </si>
  <si>
    <t>生活衛生課</t>
  </si>
  <si>
    <t>　　 地域図書館</t>
  </si>
  <si>
    <t>行政経営課</t>
  </si>
  <si>
    <t>施設再構築・活用担当課長</t>
  </si>
  <si>
    <t>介護予防担当課長</t>
  </si>
  <si>
    <t>教育総務課</t>
  </si>
  <si>
    <t>学校運営課</t>
  </si>
  <si>
    <t>教育指導課</t>
  </si>
  <si>
    <t>　　学校職員</t>
  </si>
  <si>
    <t>財団法人としま未来文化財団</t>
  </si>
  <si>
    <t>学習・スポーツ課</t>
  </si>
  <si>
    <t>エコライフ課</t>
  </si>
  <si>
    <r>
      <t>１１３　部課別職員数</t>
    </r>
    <r>
      <rPr>
        <sz val="10"/>
        <rFont val="ＭＳ Ｐ明朝"/>
        <family val="1"/>
      </rPr>
      <t>　（平成17年4月1日）</t>
    </r>
  </si>
  <si>
    <t>-</t>
  </si>
  <si>
    <t>192     選挙 ・ 議会 ・ 職員　　</t>
  </si>
  <si>
    <t>選挙 ・ 議会 ・ 職員　　193</t>
  </si>
  <si>
    <t>地域区民ひろば課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</si>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</sst>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  <numFmt numFmtId="184" formatCode="0_ 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1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1" xfId="0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distributed" vertic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/>
    </xf>
    <xf numFmtId="178" fontId="4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14.375" style="1" customWidth="1"/>
    <col min="2" max="2" width="20.00390625" style="1" customWidth="1"/>
    <col min="3" max="10" width="5.625" style="1" customWidth="1"/>
    <col min="11" max="11" width="14.375" style="23" customWidth="1"/>
    <col min="12" max="12" width="20.00390625" style="1" customWidth="1"/>
    <col min="13" max="20" width="5.625" style="1" customWidth="1"/>
    <col min="21" max="16384" width="9.00390625" style="1" customWidth="1"/>
  </cols>
  <sheetData>
    <row r="1" spans="1:5" ht="13.5">
      <c r="A1" s="15" t="s">
        <v>135</v>
      </c>
      <c r="B1" s="13"/>
      <c r="C1" s="13"/>
      <c r="D1" s="13"/>
      <c r="E1" s="13"/>
    </row>
    <row r="2" ht="13.5">
      <c r="U2" s="14"/>
    </row>
    <row r="3" spans="1:10" ht="17.25">
      <c r="A3" s="41" t="s">
        <v>133</v>
      </c>
      <c r="B3" s="42"/>
      <c r="C3" s="42"/>
      <c r="D3" s="42"/>
      <c r="E3" s="42"/>
      <c r="F3" s="42"/>
      <c r="G3" s="42"/>
      <c r="H3" s="42"/>
      <c r="I3" s="42"/>
      <c r="J3" s="42"/>
    </row>
    <row r="5" spans="1:10" s="16" customFormat="1" ht="18" customHeight="1">
      <c r="A5" s="45" t="s">
        <v>0</v>
      </c>
      <c r="B5" s="46"/>
      <c r="C5" s="53" t="s">
        <v>1</v>
      </c>
      <c r="D5" s="54"/>
      <c r="E5" s="49"/>
      <c r="F5" s="53" t="s">
        <v>2</v>
      </c>
      <c r="G5" s="54"/>
      <c r="H5" s="54"/>
      <c r="I5" s="54"/>
      <c r="J5" s="54"/>
    </row>
    <row r="6" spans="1:10" s="16" customFormat="1" ht="18" customHeight="1">
      <c r="A6" s="47"/>
      <c r="B6" s="48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5" t="s">
        <v>10</v>
      </c>
    </row>
    <row r="7" spans="1:13" s="16" customFormat="1" ht="16.5" customHeight="1">
      <c r="A7" s="43" t="s">
        <v>11</v>
      </c>
      <c r="B7" s="44"/>
      <c r="C7" s="10">
        <f>D7+E7</f>
        <v>2491</v>
      </c>
      <c r="D7" s="10">
        <v>1086</v>
      </c>
      <c r="E7" s="10">
        <v>1405</v>
      </c>
      <c r="F7" s="10">
        <v>1014</v>
      </c>
      <c r="G7" s="10">
        <v>741</v>
      </c>
      <c r="H7" s="10">
        <v>320</v>
      </c>
      <c r="I7" s="10">
        <v>385</v>
      </c>
      <c r="J7" s="10">
        <v>31</v>
      </c>
      <c r="M7" s="38"/>
    </row>
    <row r="8" spans="1:13" s="16" customFormat="1" ht="16.5" customHeight="1">
      <c r="A8" s="2" t="s">
        <v>93</v>
      </c>
      <c r="B8" s="3" t="s">
        <v>12</v>
      </c>
      <c r="C8" s="10">
        <f>D8+E8</f>
        <v>11</v>
      </c>
      <c r="D8" s="10">
        <v>8</v>
      </c>
      <c r="E8" s="10">
        <v>3</v>
      </c>
      <c r="F8" s="10">
        <v>11</v>
      </c>
      <c r="G8" s="10" t="s">
        <v>58</v>
      </c>
      <c r="H8" s="10" t="s">
        <v>58</v>
      </c>
      <c r="I8" s="10" t="s">
        <v>58</v>
      </c>
      <c r="J8" s="10" t="s">
        <v>58</v>
      </c>
      <c r="M8" s="38"/>
    </row>
    <row r="9" spans="1:13" s="16" customFormat="1" ht="16.5" customHeight="1">
      <c r="A9" s="2"/>
      <c r="B9" s="3" t="s">
        <v>13</v>
      </c>
      <c r="C9" s="10">
        <f aca="true" t="shared" si="0" ref="C9:C53">D9+E9</f>
        <v>10</v>
      </c>
      <c r="D9" s="10">
        <v>8</v>
      </c>
      <c r="E9" s="10">
        <v>2</v>
      </c>
      <c r="F9" s="11">
        <v>10</v>
      </c>
      <c r="G9" s="10" t="s">
        <v>60</v>
      </c>
      <c r="H9" s="10" t="s">
        <v>60</v>
      </c>
      <c r="I9" s="10" t="s">
        <v>60</v>
      </c>
      <c r="J9" s="10" t="s">
        <v>60</v>
      </c>
      <c r="M9" s="38"/>
    </row>
    <row r="10" spans="1:13" s="16" customFormat="1" ht="16.5" customHeight="1">
      <c r="A10" s="2"/>
      <c r="B10" s="3" t="s">
        <v>123</v>
      </c>
      <c r="C10" s="10">
        <f t="shared" si="0"/>
        <v>6</v>
      </c>
      <c r="D10" s="10">
        <v>5</v>
      </c>
      <c r="E10" s="10">
        <v>1</v>
      </c>
      <c r="F10" s="11">
        <v>6</v>
      </c>
      <c r="G10" s="10" t="s">
        <v>62</v>
      </c>
      <c r="H10" s="10" t="s">
        <v>62</v>
      </c>
      <c r="I10" s="10" t="s">
        <v>62</v>
      </c>
      <c r="J10" s="10" t="s">
        <v>62</v>
      </c>
      <c r="M10" s="38"/>
    </row>
    <row r="11" spans="1:10" s="16" customFormat="1" ht="16.5" customHeight="1">
      <c r="A11" s="2"/>
      <c r="B11" s="3" t="s">
        <v>32</v>
      </c>
      <c r="C11" s="10">
        <f t="shared" si="0"/>
        <v>14</v>
      </c>
      <c r="D11" s="10">
        <v>8</v>
      </c>
      <c r="E11" s="10">
        <v>6</v>
      </c>
      <c r="F11" s="11">
        <v>14</v>
      </c>
      <c r="G11" s="10" t="s">
        <v>63</v>
      </c>
      <c r="H11" s="10" t="s">
        <v>63</v>
      </c>
      <c r="I11" s="10" t="s">
        <v>63</v>
      </c>
      <c r="J11" s="10" t="s">
        <v>63</v>
      </c>
    </row>
    <row r="12" spans="1:10" s="16" customFormat="1" ht="16.5" customHeight="1">
      <c r="A12" s="2"/>
      <c r="B12" s="3" t="s">
        <v>14</v>
      </c>
      <c r="C12" s="10">
        <f t="shared" si="0"/>
        <v>23</v>
      </c>
      <c r="D12" s="10">
        <v>16</v>
      </c>
      <c r="E12" s="10">
        <v>7</v>
      </c>
      <c r="F12" s="10">
        <v>23</v>
      </c>
      <c r="G12" s="10" t="s">
        <v>61</v>
      </c>
      <c r="H12" s="10" t="s">
        <v>61</v>
      </c>
      <c r="I12" s="10" t="s">
        <v>61</v>
      </c>
      <c r="J12" s="10" t="s">
        <v>61</v>
      </c>
    </row>
    <row r="13" spans="2:10" s="16" customFormat="1" ht="16.5" customHeight="1">
      <c r="B13" s="32" t="s">
        <v>124</v>
      </c>
      <c r="C13" s="10">
        <f t="shared" si="0"/>
        <v>5</v>
      </c>
      <c r="D13" s="40">
        <v>4</v>
      </c>
      <c r="E13" s="10">
        <v>1</v>
      </c>
      <c r="F13" s="10">
        <v>5</v>
      </c>
      <c r="G13" s="10" t="s">
        <v>61</v>
      </c>
      <c r="H13" s="16">
        <v>1</v>
      </c>
      <c r="I13" s="10" t="s">
        <v>61</v>
      </c>
      <c r="J13" s="10" t="s">
        <v>61</v>
      </c>
    </row>
    <row r="14" spans="1:10" s="16" customFormat="1" ht="16.5" customHeight="1">
      <c r="A14" s="2" t="s">
        <v>16</v>
      </c>
      <c r="B14" s="3" t="s">
        <v>17</v>
      </c>
      <c r="C14" s="10">
        <f t="shared" si="0"/>
        <v>26</v>
      </c>
      <c r="D14" s="10">
        <v>16</v>
      </c>
      <c r="E14" s="10">
        <v>10</v>
      </c>
      <c r="F14" s="10">
        <v>18</v>
      </c>
      <c r="G14" s="10" t="s">
        <v>65</v>
      </c>
      <c r="H14" s="10" t="s">
        <v>65</v>
      </c>
      <c r="I14" s="10">
        <v>8</v>
      </c>
      <c r="J14" s="10" t="s">
        <v>65</v>
      </c>
    </row>
    <row r="15" spans="1:10" s="16" customFormat="1" ht="16.5" customHeight="1">
      <c r="A15" s="2"/>
      <c r="B15" s="8" t="s">
        <v>33</v>
      </c>
      <c r="C15" s="10">
        <f t="shared" si="0"/>
        <v>6</v>
      </c>
      <c r="D15" s="10">
        <v>2</v>
      </c>
      <c r="E15" s="10">
        <v>4</v>
      </c>
      <c r="F15" s="10">
        <v>6</v>
      </c>
      <c r="G15" s="10" t="s">
        <v>67</v>
      </c>
      <c r="H15" s="10" t="s">
        <v>65</v>
      </c>
      <c r="I15" s="10" t="s">
        <v>67</v>
      </c>
      <c r="J15" s="10" t="s">
        <v>67</v>
      </c>
    </row>
    <row r="16" spans="1:10" s="16" customFormat="1" ht="16.5" customHeight="1">
      <c r="A16" s="7"/>
      <c r="B16" s="3" t="s">
        <v>34</v>
      </c>
      <c r="C16" s="10">
        <f t="shared" si="0"/>
        <v>33</v>
      </c>
      <c r="D16" s="10">
        <v>16</v>
      </c>
      <c r="E16" s="10">
        <v>17</v>
      </c>
      <c r="F16" s="10">
        <v>31</v>
      </c>
      <c r="G16" s="10">
        <v>1</v>
      </c>
      <c r="H16" s="10">
        <v>1</v>
      </c>
      <c r="I16" s="10" t="s">
        <v>61</v>
      </c>
      <c r="J16" s="10" t="s">
        <v>61</v>
      </c>
    </row>
    <row r="17" spans="1:10" s="16" customFormat="1" ht="16.5" customHeight="1">
      <c r="A17" s="7"/>
      <c r="B17" s="3" t="s">
        <v>52</v>
      </c>
      <c r="C17" s="10">
        <f t="shared" si="0"/>
        <v>82</v>
      </c>
      <c r="D17" s="10">
        <v>36</v>
      </c>
      <c r="E17" s="10">
        <v>46</v>
      </c>
      <c r="F17" s="10">
        <v>79</v>
      </c>
      <c r="G17" s="10" t="s">
        <v>92</v>
      </c>
      <c r="H17" s="10" t="s">
        <v>71</v>
      </c>
      <c r="I17" s="10" t="s">
        <v>92</v>
      </c>
      <c r="J17" s="10">
        <v>3</v>
      </c>
    </row>
    <row r="18" spans="1:10" s="16" customFormat="1" ht="16.5" customHeight="1">
      <c r="A18" s="7"/>
      <c r="B18" s="3" t="s">
        <v>35</v>
      </c>
      <c r="C18" s="10">
        <f t="shared" si="0"/>
        <v>17</v>
      </c>
      <c r="D18" s="10">
        <v>13</v>
      </c>
      <c r="E18" s="10">
        <v>4</v>
      </c>
      <c r="F18" s="10">
        <v>15</v>
      </c>
      <c r="G18" s="10" t="s">
        <v>72</v>
      </c>
      <c r="H18" s="10">
        <v>2</v>
      </c>
      <c r="I18" s="10" t="s">
        <v>72</v>
      </c>
      <c r="J18" s="10" t="s">
        <v>72</v>
      </c>
    </row>
    <row r="19" spans="1:10" s="16" customFormat="1" ht="16.5" customHeight="1">
      <c r="A19" s="7"/>
      <c r="B19" s="3" t="s">
        <v>36</v>
      </c>
      <c r="C19" s="10">
        <f t="shared" si="0"/>
        <v>27</v>
      </c>
      <c r="D19" s="10">
        <v>25</v>
      </c>
      <c r="E19" s="10">
        <v>2</v>
      </c>
      <c r="F19" s="10">
        <v>2</v>
      </c>
      <c r="G19" s="10" t="s">
        <v>73</v>
      </c>
      <c r="H19" s="10">
        <v>25</v>
      </c>
      <c r="I19" s="10" t="s">
        <v>73</v>
      </c>
      <c r="J19" s="10" t="s">
        <v>73</v>
      </c>
    </row>
    <row r="20" spans="1:10" s="16" customFormat="1" ht="16.5" customHeight="1">
      <c r="A20" s="7"/>
      <c r="B20" s="3" t="s">
        <v>116</v>
      </c>
      <c r="C20" s="10">
        <f t="shared" si="0"/>
        <v>11</v>
      </c>
      <c r="D20" s="10">
        <v>10</v>
      </c>
      <c r="E20" s="10">
        <v>1</v>
      </c>
      <c r="F20" s="10">
        <v>10</v>
      </c>
      <c r="G20" s="10" t="s">
        <v>95</v>
      </c>
      <c r="H20" s="10" t="s">
        <v>69</v>
      </c>
      <c r="I20" s="10" t="s">
        <v>69</v>
      </c>
      <c r="J20" s="10">
        <v>1</v>
      </c>
    </row>
    <row r="21" spans="1:10" s="16" customFormat="1" ht="16.5" customHeight="1">
      <c r="A21" s="7"/>
      <c r="B21" s="3" t="s">
        <v>117</v>
      </c>
      <c r="C21" s="10">
        <f>D21</f>
        <v>2</v>
      </c>
      <c r="D21" s="10">
        <v>2</v>
      </c>
      <c r="E21" s="10" t="s">
        <v>95</v>
      </c>
      <c r="F21" s="10">
        <v>2</v>
      </c>
      <c r="G21" s="10" t="s">
        <v>92</v>
      </c>
      <c r="H21" s="10" t="s">
        <v>74</v>
      </c>
      <c r="I21" s="10" t="s">
        <v>72</v>
      </c>
      <c r="J21" s="10" t="s">
        <v>72</v>
      </c>
    </row>
    <row r="22" spans="1:10" s="16" customFormat="1" ht="16.5" customHeight="1">
      <c r="A22" s="7"/>
      <c r="B22" s="3" t="s">
        <v>118</v>
      </c>
      <c r="C22" s="10">
        <f>D22</f>
        <v>3</v>
      </c>
      <c r="D22" s="10">
        <v>3</v>
      </c>
      <c r="E22" s="10" t="s">
        <v>92</v>
      </c>
      <c r="F22" s="10">
        <v>3</v>
      </c>
      <c r="G22" s="10" t="s">
        <v>92</v>
      </c>
      <c r="H22" s="10" t="s">
        <v>74</v>
      </c>
      <c r="I22" s="10" t="s">
        <v>72</v>
      </c>
      <c r="J22" s="10" t="s">
        <v>72</v>
      </c>
    </row>
    <row r="23" spans="1:10" s="16" customFormat="1" ht="16.5" customHeight="1">
      <c r="A23" s="7"/>
      <c r="B23" s="3" t="s">
        <v>115</v>
      </c>
      <c r="C23" s="10">
        <f t="shared" si="0"/>
        <v>6</v>
      </c>
      <c r="D23" s="10">
        <v>2</v>
      </c>
      <c r="E23" s="10">
        <v>4</v>
      </c>
      <c r="F23" s="10">
        <v>5</v>
      </c>
      <c r="G23" s="10">
        <v>1</v>
      </c>
      <c r="H23" s="10" t="s">
        <v>67</v>
      </c>
      <c r="I23" s="10" t="s">
        <v>73</v>
      </c>
      <c r="J23" s="10" t="s">
        <v>73</v>
      </c>
    </row>
    <row r="24" spans="1:10" s="16" customFormat="1" ht="16.5" customHeight="1">
      <c r="A24" s="2" t="s">
        <v>22</v>
      </c>
      <c r="B24" s="3" t="s">
        <v>107</v>
      </c>
      <c r="C24" s="10">
        <f t="shared" si="0"/>
        <v>22</v>
      </c>
      <c r="D24" s="10">
        <v>13</v>
      </c>
      <c r="E24" s="10">
        <v>9</v>
      </c>
      <c r="F24" s="10">
        <v>20</v>
      </c>
      <c r="G24" s="10" t="s">
        <v>74</v>
      </c>
      <c r="H24" s="10" t="s">
        <v>74</v>
      </c>
      <c r="I24" s="10" t="s">
        <v>92</v>
      </c>
      <c r="J24" s="10">
        <v>2</v>
      </c>
    </row>
    <row r="25" spans="1:10" s="16" customFormat="1" ht="16.5" customHeight="1">
      <c r="A25" s="2"/>
      <c r="B25" s="3" t="s">
        <v>137</v>
      </c>
      <c r="C25" s="10">
        <f t="shared" si="0"/>
        <v>6</v>
      </c>
      <c r="D25" s="10">
        <v>5</v>
      </c>
      <c r="E25" s="10">
        <v>1</v>
      </c>
      <c r="F25" s="10">
        <v>5</v>
      </c>
      <c r="G25" s="10">
        <v>1</v>
      </c>
      <c r="H25" s="10" t="s">
        <v>74</v>
      </c>
      <c r="I25" s="10" t="s">
        <v>74</v>
      </c>
      <c r="J25" s="10" t="s">
        <v>92</v>
      </c>
    </row>
    <row r="26" spans="1:10" s="16" customFormat="1" ht="16.5" customHeight="1">
      <c r="A26" s="2"/>
      <c r="B26" s="3" t="s">
        <v>37</v>
      </c>
      <c r="C26" s="10">
        <f t="shared" si="0"/>
        <v>73</v>
      </c>
      <c r="D26" s="10">
        <v>39</v>
      </c>
      <c r="E26" s="10">
        <v>34</v>
      </c>
      <c r="F26" s="10">
        <v>66</v>
      </c>
      <c r="G26" s="10" t="s">
        <v>134</v>
      </c>
      <c r="H26" s="10" t="s">
        <v>67</v>
      </c>
      <c r="I26" s="10">
        <v>4</v>
      </c>
      <c r="J26" s="10">
        <v>3</v>
      </c>
    </row>
    <row r="27" spans="1:10" s="16" customFormat="1" ht="16.5" customHeight="1">
      <c r="A27" s="2"/>
      <c r="B27" s="3" t="s">
        <v>97</v>
      </c>
      <c r="C27" s="10">
        <f t="shared" si="0"/>
        <v>76</v>
      </c>
      <c r="D27" s="10">
        <v>29</v>
      </c>
      <c r="E27" s="10">
        <v>47</v>
      </c>
      <c r="F27" s="10">
        <v>73</v>
      </c>
      <c r="G27" s="10">
        <v>1</v>
      </c>
      <c r="H27" s="10" t="s">
        <v>63</v>
      </c>
      <c r="I27" s="10" t="s">
        <v>63</v>
      </c>
      <c r="J27" s="10">
        <v>2</v>
      </c>
    </row>
    <row r="28" spans="1:10" s="16" customFormat="1" ht="16.5" customHeight="1">
      <c r="A28" s="2"/>
      <c r="B28" s="3" t="s">
        <v>108</v>
      </c>
      <c r="C28" s="10">
        <f t="shared" si="0"/>
        <v>10</v>
      </c>
      <c r="D28" s="10">
        <v>5</v>
      </c>
      <c r="E28" s="10">
        <v>5</v>
      </c>
      <c r="F28" s="10">
        <v>10</v>
      </c>
      <c r="G28" s="10" t="s">
        <v>92</v>
      </c>
      <c r="H28" s="10" t="s">
        <v>74</v>
      </c>
      <c r="I28" s="10" t="s">
        <v>74</v>
      </c>
      <c r="J28" s="10" t="s">
        <v>92</v>
      </c>
    </row>
    <row r="29" spans="1:10" s="16" customFormat="1" ht="16.5" customHeight="1">
      <c r="A29" s="2"/>
      <c r="B29" s="3" t="s">
        <v>131</v>
      </c>
      <c r="C29" s="10">
        <f t="shared" si="0"/>
        <v>20</v>
      </c>
      <c r="D29" s="10">
        <v>11</v>
      </c>
      <c r="E29" s="10">
        <v>9</v>
      </c>
      <c r="F29" s="10">
        <v>12</v>
      </c>
      <c r="G29" s="10">
        <v>1</v>
      </c>
      <c r="H29" s="10">
        <v>4</v>
      </c>
      <c r="I29" s="10">
        <v>2</v>
      </c>
      <c r="J29" s="10">
        <v>1</v>
      </c>
    </row>
    <row r="30" spans="1:10" s="16" customFormat="1" ht="16.5" customHeight="1">
      <c r="A30" s="2" t="s">
        <v>76</v>
      </c>
      <c r="B30" s="3" t="s">
        <v>38</v>
      </c>
      <c r="C30" s="10">
        <f t="shared" si="0"/>
        <v>12</v>
      </c>
      <c r="D30" s="10">
        <v>7</v>
      </c>
      <c r="E30" s="10">
        <v>5</v>
      </c>
      <c r="F30" s="10">
        <v>11</v>
      </c>
      <c r="G30" s="10" t="s">
        <v>66</v>
      </c>
      <c r="H30" s="10" t="s">
        <v>92</v>
      </c>
      <c r="I30" s="10" t="s">
        <v>94</v>
      </c>
      <c r="J30" s="10">
        <v>1</v>
      </c>
    </row>
    <row r="31" spans="1:10" s="16" customFormat="1" ht="16.5" customHeight="1">
      <c r="A31" s="2" t="s">
        <v>78</v>
      </c>
      <c r="B31" s="3" t="s">
        <v>39</v>
      </c>
      <c r="C31" s="10">
        <f t="shared" si="0"/>
        <v>16</v>
      </c>
      <c r="D31" s="10">
        <v>11</v>
      </c>
      <c r="E31" s="10">
        <v>5</v>
      </c>
      <c r="F31" s="10">
        <v>13</v>
      </c>
      <c r="G31" s="10" t="s">
        <v>59</v>
      </c>
      <c r="H31" s="10" t="s">
        <v>59</v>
      </c>
      <c r="I31" s="10">
        <v>1</v>
      </c>
      <c r="J31" s="10">
        <v>2</v>
      </c>
    </row>
    <row r="32" spans="1:10" s="16" customFormat="1" ht="16.5" customHeight="1">
      <c r="A32" s="33" t="s">
        <v>119</v>
      </c>
      <c r="B32" s="25" t="s">
        <v>24</v>
      </c>
      <c r="C32" s="10">
        <f t="shared" si="0"/>
        <v>22</v>
      </c>
      <c r="D32" s="10">
        <v>12</v>
      </c>
      <c r="E32" s="10">
        <v>10</v>
      </c>
      <c r="F32" s="10">
        <v>22</v>
      </c>
      <c r="G32" s="10" t="s">
        <v>92</v>
      </c>
      <c r="H32" s="10" t="s">
        <v>92</v>
      </c>
      <c r="I32" s="10" t="s">
        <v>92</v>
      </c>
      <c r="J32" s="10" t="s">
        <v>92</v>
      </c>
    </row>
    <row r="33" spans="2:10" s="16" customFormat="1" ht="16.5" customHeight="1">
      <c r="B33" s="25" t="s">
        <v>120</v>
      </c>
      <c r="C33" s="10">
        <f t="shared" si="0"/>
        <v>6</v>
      </c>
      <c r="D33" s="10">
        <v>5</v>
      </c>
      <c r="E33" s="10">
        <v>1</v>
      </c>
      <c r="F33" s="10">
        <v>6</v>
      </c>
      <c r="G33" s="10" t="s">
        <v>92</v>
      </c>
      <c r="H33" s="10" t="s">
        <v>59</v>
      </c>
      <c r="I33" s="10" t="s">
        <v>92</v>
      </c>
      <c r="J33" s="10" t="s">
        <v>59</v>
      </c>
    </row>
    <row r="34" spans="1:10" s="16" customFormat="1" ht="16.5" customHeight="1">
      <c r="A34" s="2" t="s">
        <v>40</v>
      </c>
      <c r="B34" s="3" t="s">
        <v>41</v>
      </c>
      <c r="C34" s="10">
        <f t="shared" si="0"/>
        <v>17</v>
      </c>
      <c r="D34" s="10">
        <v>13</v>
      </c>
      <c r="E34" s="10">
        <v>4</v>
      </c>
      <c r="F34" s="10">
        <v>16</v>
      </c>
      <c r="G34" s="10" t="s">
        <v>72</v>
      </c>
      <c r="H34" s="10">
        <v>1</v>
      </c>
      <c r="I34" s="10" t="s">
        <v>72</v>
      </c>
      <c r="J34" s="10" t="s">
        <v>92</v>
      </c>
    </row>
    <row r="35" spans="1:10" s="16" customFormat="1" ht="16.5" customHeight="1">
      <c r="A35" s="2"/>
      <c r="B35" s="3" t="s">
        <v>132</v>
      </c>
      <c r="C35" s="10">
        <f t="shared" si="0"/>
        <v>10</v>
      </c>
      <c r="D35" s="10">
        <v>7</v>
      </c>
      <c r="E35" s="10">
        <v>3</v>
      </c>
      <c r="F35" s="10">
        <v>9</v>
      </c>
      <c r="G35" s="10" t="s">
        <v>68</v>
      </c>
      <c r="H35" s="10" t="s">
        <v>95</v>
      </c>
      <c r="I35" s="10">
        <v>1</v>
      </c>
      <c r="J35" s="10" t="s">
        <v>92</v>
      </c>
    </row>
    <row r="36" spans="1:10" s="16" customFormat="1" ht="16.5" customHeight="1">
      <c r="A36" s="2"/>
      <c r="B36" s="3" t="s">
        <v>21</v>
      </c>
      <c r="C36" s="10">
        <f t="shared" si="0"/>
        <v>16</v>
      </c>
      <c r="D36" s="10">
        <v>11</v>
      </c>
      <c r="E36" s="10">
        <v>5</v>
      </c>
      <c r="F36" s="10">
        <v>5</v>
      </c>
      <c r="G36" s="10" t="s">
        <v>92</v>
      </c>
      <c r="H36" s="10">
        <v>11</v>
      </c>
      <c r="I36" s="10" t="s">
        <v>80</v>
      </c>
      <c r="J36" s="10" t="s">
        <v>80</v>
      </c>
    </row>
    <row r="37" spans="2:10" s="16" customFormat="1" ht="16.5" customHeight="1">
      <c r="B37" s="25" t="s">
        <v>90</v>
      </c>
      <c r="C37" s="10">
        <f t="shared" si="0"/>
        <v>154</v>
      </c>
      <c r="D37" s="10">
        <v>151</v>
      </c>
      <c r="E37" s="10">
        <v>3</v>
      </c>
      <c r="F37" s="10">
        <v>13</v>
      </c>
      <c r="G37" s="10" t="s">
        <v>66</v>
      </c>
      <c r="H37" s="10" t="s">
        <v>61</v>
      </c>
      <c r="I37" s="10">
        <v>141</v>
      </c>
      <c r="J37" s="10" t="s">
        <v>66</v>
      </c>
    </row>
    <row r="38" spans="1:10" s="16" customFormat="1" ht="16.5" customHeight="1">
      <c r="A38" s="2" t="s">
        <v>42</v>
      </c>
      <c r="B38" s="3" t="s">
        <v>43</v>
      </c>
      <c r="C38" s="10">
        <f t="shared" si="0"/>
        <v>12</v>
      </c>
      <c r="D38" s="10">
        <v>9</v>
      </c>
      <c r="E38" s="10">
        <v>3</v>
      </c>
      <c r="F38" s="10">
        <v>10</v>
      </c>
      <c r="G38" s="10">
        <v>2</v>
      </c>
      <c r="H38" s="10" t="s">
        <v>80</v>
      </c>
      <c r="I38" s="10" t="s">
        <v>80</v>
      </c>
      <c r="J38" s="10" t="s">
        <v>80</v>
      </c>
    </row>
    <row r="39" spans="1:10" s="16" customFormat="1" ht="16.5" customHeight="1">
      <c r="A39" s="2"/>
      <c r="B39" s="3" t="s">
        <v>44</v>
      </c>
      <c r="C39" s="10">
        <f t="shared" si="0"/>
        <v>15</v>
      </c>
      <c r="D39" s="10">
        <v>5</v>
      </c>
      <c r="E39" s="10">
        <v>10</v>
      </c>
      <c r="F39" s="10">
        <v>10</v>
      </c>
      <c r="G39" s="10">
        <v>4</v>
      </c>
      <c r="H39" s="10" t="s">
        <v>63</v>
      </c>
      <c r="I39" s="10" t="s">
        <v>80</v>
      </c>
      <c r="J39" s="10">
        <v>1</v>
      </c>
    </row>
    <row r="40" spans="1:10" s="16" customFormat="1" ht="16.5" customHeight="1">
      <c r="A40" s="7"/>
      <c r="B40" s="18" t="s">
        <v>85</v>
      </c>
      <c r="C40" s="10">
        <f t="shared" si="0"/>
        <v>24</v>
      </c>
      <c r="D40" s="10">
        <v>9</v>
      </c>
      <c r="E40" s="10">
        <v>15</v>
      </c>
      <c r="F40" s="10">
        <v>6</v>
      </c>
      <c r="G40" s="10">
        <v>14</v>
      </c>
      <c r="H40" s="10" t="s">
        <v>92</v>
      </c>
      <c r="I40" s="10">
        <v>4</v>
      </c>
      <c r="J40" s="10" t="s">
        <v>63</v>
      </c>
    </row>
    <row r="41" spans="1:10" s="16" customFormat="1" ht="16.5" customHeight="1">
      <c r="A41" s="7"/>
      <c r="B41" s="3" t="s">
        <v>45</v>
      </c>
      <c r="C41" s="10">
        <f t="shared" si="0"/>
        <v>17</v>
      </c>
      <c r="D41" s="10">
        <v>8</v>
      </c>
      <c r="E41" s="10">
        <v>9</v>
      </c>
      <c r="F41" s="10">
        <v>9</v>
      </c>
      <c r="G41" s="10">
        <v>8</v>
      </c>
      <c r="H41" s="10" t="s">
        <v>73</v>
      </c>
      <c r="I41" s="10" t="s">
        <v>92</v>
      </c>
      <c r="J41" s="10" t="s">
        <v>73</v>
      </c>
    </row>
    <row r="42" spans="1:10" s="16" customFormat="1" ht="16.5" customHeight="1">
      <c r="A42" s="7"/>
      <c r="B42" s="24" t="s">
        <v>102</v>
      </c>
      <c r="C42" s="10">
        <f t="shared" si="0"/>
        <v>11</v>
      </c>
      <c r="D42" s="10">
        <v>4</v>
      </c>
      <c r="E42" s="10">
        <v>7</v>
      </c>
      <c r="F42" s="10">
        <v>3</v>
      </c>
      <c r="G42" s="10">
        <v>4</v>
      </c>
      <c r="H42" s="10">
        <v>2</v>
      </c>
      <c r="I42" s="10">
        <v>1</v>
      </c>
      <c r="J42" s="10">
        <v>1</v>
      </c>
    </row>
    <row r="43" spans="1:10" s="16" customFormat="1" ht="16.5" customHeight="1">
      <c r="A43" s="7"/>
      <c r="B43" s="24" t="s">
        <v>104</v>
      </c>
      <c r="C43" s="10">
        <f t="shared" si="0"/>
        <v>20</v>
      </c>
      <c r="D43" s="10">
        <v>10</v>
      </c>
      <c r="E43" s="10">
        <v>10</v>
      </c>
      <c r="F43" s="10">
        <v>2</v>
      </c>
      <c r="G43" s="10">
        <v>17</v>
      </c>
      <c r="H43" s="10">
        <v>1</v>
      </c>
      <c r="I43" s="10" t="s">
        <v>63</v>
      </c>
      <c r="J43" s="10" t="s">
        <v>63</v>
      </c>
    </row>
    <row r="44" spans="2:10" s="16" customFormat="1" ht="16.5" customHeight="1">
      <c r="B44" s="24" t="s">
        <v>103</v>
      </c>
      <c r="C44" s="10">
        <f t="shared" si="0"/>
        <v>20</v>
      </c>
      <c r="D44" s="10">
        <v>6</v>
      </c>
      <c r="E44" s="10">
        <v>14</v>
      </c>
      <c r="F44" s="10">
        <v>2</v>
      </c>
      <c r="G44" s="10">
        <v>16</v>
      </c>
      <c r="H44" s="10">
        <v>2</v>
      </c>
      <c r="I44" s="10" t="s">
        <v>82</v>
      </c>
      <c r="J44" s="10" t="s">
        <v>82</v>
      </c>
    </row>
    <row r="45" spans="1:10" s="16" customFormat="1" ht="16.5" customHeight="1">
      <c r="A45" s="7"/>
      <c r="B45" s="24" t="s">
        <v>105</v>
      </c>
      <c r="C45" s="10">
        <f t="shared" si="0"/>
        <v>10</v>
      </c>
      <c r="D45" s="10">
        <v>3</v>
      </c>
      <c r="E45" s="10">
        <v>7</v>
      </c>
      <c r="F45" s="10">
        <v>1</v>
      </c>
      <c r="G45" s="10">
        <v>9</v>
      </c>
      <c r="H45" s="10" t="s">
        <v>92</v>
      </c>
      <c r="I45" s="10" t="s">
        <v>82</v>
      </c>
      <c r="J45" s="10" t="s">
        <v>63</v>
      </c>
    </row>
    <row r="46" spans="1:10" s="16" customFormat="1" ht="16.5" customHeight="1">
      <c r="A46" s="7"/>
      <c r="B46" s="24" t="s">
        <v>106</v>
      </c>
      <c r="C46" s="10">
        <f t="shared" si="0"/>
        <v>9</v>
      </c>
      <c r="D46" s="10">
        <v>6</v>
      </c>
      <c r="E46" s="10">
        <v>3</v>
      </c>
      <c r="F46" s="10">
        <v>2</v>
      </c>
      <c r="G46" s="10">
        <v>7</v>
      </c>
      <c r="H46" s="10" t="s">
        <v>82</v>
      </c>
      <c r="I46" s="10" t="s">
        <v>82</v>
      </c>
      <c r="J46" s="10" t="s">
        <v>82</v>
      </c>
    </row>
    <row r="47" spans="2:10" s="16" customFormat="1" ht="16.5" customHeight="1">
      <c r="B47" s="3" t="s">
        <v>53</v>
      </c>
      <c r="C47" s="10">
        <f t="shared" si="0"/>
        <v>71</v>
      </c>
      <c r="D47" s="10">
        <v>34</v>
      </c>
      <c r="E47" s="10">
        <v>37</v>
      </c>
      <c r="F47" s="10">
        <v>54</v>
      </c>
      <c r="G47" s="10">
        <v>17</v>
      </c>
      <c r="H47" s="10" t="s">
        <v>59</v>
      </c>
      <c r="I47" s="10" t="s">
        <v>59</v>
      </c>
      <c r="J47" s="10" t="s">
        <v>59</v>
      </c>
    </row>
    <row r="48" spans="1:10" s="16" customFormat="1" ht="16.5" customHeight="1">
      <c r="A48" s="7"/>
      <c r="B48" s="3" t="s">
        <v>86</v>
      </c>
      <c r="C48" s="10">
        <f t="shared" si="0"/>
        <v>38</v>
      </c>
      <c r="D48" s="10">
        <v>14</v>
      </c>
      <c r="E48" s="10">
        <v>24</v>
      </c>
      <c r="F48" s="10">
        <v>32</v>
      </c>
      <c r="G48" s="10">
        <v>1</v>
      </c>
      <c r="H48" s="10">
        <v>3</v>
      </c>
      <c r="I48" s="10">
        <v>1</v>
      </c>
      <c r="J48" s="10">
        <v>1</v>
      </c>
    </row>
    <row r="49" spans="1:10" s="16" customFormat="1" ht="16.5" customHeight="1">
      <c r="A49" s="7"/>
      <c r="B49" s="3" t="s">
        <v>125</v>
      </c>
      <c r="C49" s="10">
        <f>E49</f>
        <v>4</v>
      </c>
      <c r="D49" s="10" t="s">
        <v>138</v>
      </c>
      <c r="E49" s="10">
        <v>4</v>
      </c>
      <c r="F49" s="10">
        <v>1</v>
      </c>
      <c r="G49" s="10">
        <v>1</v>
      </c>
      <c r="H49" s="10">
        <v>2</v>
      </c>
      <c r="I49" s="10" t="s">
        <v>92</v>
      </c>
      <c r="J49" s="10" t="s">
        <v>92</v>
      </c>
    </row>
    <row r="50" spans="1:10" s="16" customFormat="1" ht="16.5" customHeight="1">
      <c r="A50" s="7"/>
      <c r="B50" s="3" t="s">
        <v>54</v>
      </c>
      <c r="C50" s="10">
        <f t="shared" si="0"/>
        <v>38</v>
      </c>
      <c r="D50" s="10">
        <v>10</v>
      </c>
      <c r="E50" s="10">
        <v>28</v>
      </c>
      <c r="F50" s="10">
        <v>17</v>
      </c>
      <c r="G50" s="10">
        <v>6</v>
      </c>
      <c r="H50" s="10">
        <v>6</v>
      </c>
      <c r="I50" s="10">
        <v>8</v>
      </c>
      <c r="J50" s="10">
        <v>1</v>
      </c>
    </row>
    <row r="51" spans="1:10" s="16" customFormat="1" ht="16.5" customHeight="1">
      <c r="A51" s="7"/>
      <c r="B51" s="3" t="s">
        <v>55</v>
      </c>
      <c r="C51" s="10">
        <f t="shared" si="0"/>
        <v>20</v>
      </c>
      <c r="D51" s="10">
        <v>5</v>
      </c>
      <c r="E51" s="10">
        <v>15</v>
      </c>
      <c r="F51" s="10">
        <v>10</v>
      </c>
      <c r="G51" s="10">
        <v>2</v>
      </c>
      <c r="H51" s="10">
        <v>3</v>
      </c>
      <c r="I51" s="10">
        <v>5</v>
      </c>
      <c r="J51" s="10" t="s">
        <v>66</v>
      </c>
    </row>
    <row r="52" spans="1:10" s="16" customFormat="1" ht="16.5" customHeight="1">
      <c r="A52" s="7"/>
      <c r="B52" s="3" t="s">
        <v>56</v>
      </c>
      <c r="C52" s="10">
        <f t="shared" si="0"/>
        <v>24</v>
      </c>
      <c r="D52" s="10">
        <v>7</v>
      </c>
      <c r="E52" s="10">
        <v>17</v>
      </c>
      <c r="F52" s="10">
        <v>13</v>
      </c>
      <c r="G52" s="10">
        <v>1</v>
      </c>
      <c r="H52" s="10">
        <v>3</v>
      </c>
      <c r="I52" s="10">
        <v>7</v>
      </c>
      <c r="J52" s="10" t="s">
        <v>59</v>
      </c>
    </row>
    <row r="53" spans="1:10" s="16" customFormat="1" ht="16.5" customHeight="1">
      <c r="A53" s="30"/>
      <c r="B53" s="9" t="s">
        <v>46</v>
      </c>
      <c r="C53" s="34">
        <f t="shared" si="0"/>
        <v>19</v>
      </c>
      <c r="D53" s="12">
        <v>9</v>
      </c>
      <c r="E53" s="12">
        <v>10</v>
      </c>
      <c r="F53" s="12">
        <v>17</v>
      </c>
      <c r="G53" s="12" t="s">
        <v>92</v>
      </c>
      <c r="H53" s="12">
        <v>2</v>
      </c>
      <c r="I53" s="12" t="s">
        <v>82</v>
      </c>
      <c r="J53" s="12" t="s">
        <v>82</v>
      </c>
    </row>
    <row r="54" spans="1:10" s="16" customFormat="1" ht="16.5" customHeight="1">
      <c r="A54" s="7"/>
      <c r="B54" s="2"/>
      <c r="C54" s="11"/>
      <c r="D54" s="11"/>
      <c r="E54" s="11"/>
      <c r="F54" s="11"/>
      <c r="G54" s="11"/>
      <c r="H54" s="11"/>
      <c r="I54" s="10"/>
      <c r="J54" s="10"/>
    </row>
    <row r="55" spans="1:20" s="16" customFormat="1" ht="13.5" customHeight="1">
      <c r="A55" s="1"/>
      <c r="B55" s="1"/>
      <c r="C55" s="1"/>
      <c r="D55" s="1"/>
      <c r="E55" s="35"/>
      <c r="F55" s="1"/>
      <c r="G55" s="1"/>
      <c r="H55" s="51" t="s">
        <v>136</v>
      </c>
      <c r="I55" s="52"/>
      <c r="J55" s="52"/>
      <c r="K55" s="23"/>
      <c r="L55" s="1"/>
      <c r="M55" s="1"/>
      <c r="N55" s="1"/>
      <c r="O55" s="1"/>
      <c r="P55" s="1"/>
      <c r="Q55" s="1"/>
      <c r="R55" s="1"/>
      <c r="S55" s="1"/>
      <c r="T55" s="1"/>
    </row>
    <row r="56" spans="1:20" s="16" customFormat="1" ht="13.5" customHeight="1">
      <c r="A56" s="1"/>
      <c r="B56" s="1"/>
      <c r="C56" s="1"/>
      <c r="D56" s="1"/>
      <c r="E56" s="35"/>
      <c r="F56" s="1"/>
      <c r="G56" s="1"/>
      <c r="H56" s="31"/>
      <c r="I56" s="14"/>
      <c r="J56" s="14"/>
      <c r="K56" s="23"/>
      <c r="L56" s="1"/>
      <c r="M56" s="1"/>
      <c r="N56" s="1"/>
      <c r="O56" s="1"/>
      <c r="P56" s="1"/>
      <c r="Q56" s="1"/>
      <c r="R56" s="1"/>
      <c r="S56" s="1"/>
      <c r="T56" s="1"/>
    </row>
    <row r="57" spans="1:20" s="16" customFormat="1" ht="15" customHeight="1">
      <c r="A57" s="1"/>
      <c r="B57" s="1"/>
      <c r="C57" s="1"/>
      <c r="D57" s="1"/>
      <c r="E57" s="35"/>
      <c r="F57" s="1"/>
      <c r="G57" s="1"/>
      <c r="H57" s="31"/>
      <c r="I57" s="14"/>
      <c r="J57" s="14"/>
      <c r="K57" s="23"/>
      <c r="L57" s="1"/>
      <c r="M57" s="1"/>
      <c r="N57" s="1"/>
      <c r="O57" s="1"/>
      <c r="P57" s="1"/>
      <c r="Q57" s="1"/>
      <c r="R57" s="1"/>
      <c r="S57" s="1"/>
      <c r="T57" s="1"/>
    </row>
    <row r="58" ht="15.75" customHeight="1">
      <c r="A58" s="23" t="s">
        <v>57</v>
      </c>
    </row>
    <row r="59" spans="1:10" ht="16.5" customHeight="1">
      <c r="A59" s="49" t="s">
        <v>0</v>
      </c>
      <c r="B59" s="50"/>
      <c r="C59" s="50" t="s">
        <v>1</v>
      </c>
      <c r="D59" s="50"/>
      <c r="E59" s="50"/>
      <c r="F59" s="50" t="s">
        <v>2</v>
      </c>
      <c r="G59" s="50"/>
      <c r="H59" s="50"/>
      <c r="I59" s="50"/>
      <c r="J59" s="53"/>
    </row>
    <row r="60" spans="1:10" ht="16.5" customHeight="1">
      <c r="A60" s="49"/>
      <c r="B60" s="50"/>
      <c r="C60" s="6" t="s">
        <v>3</v>
      </c>
      <c r="D60" s="6" t="s">
        <v>4</v>
      </c>
      <c r="E60" s="6" t="s">
        <v>5</v>
      </c>
      <c r="F60" s="6" t="s">
        <v>6</v>
      </c>
      <c r="G60" s="6" t="s">
        <v>7</v>
      </c>
      <c r="H60" s="6" t="s">
        <v>8</v>
      </c>
      <c r="I60" s="6" t="s">
        <v>9</v>
      </c>
      <c r="J60" s="5" t="s">
        <v>10</v>
      </c>
    </row>
    <row r="61" spans="1:10" ht="16.5" customHeight="1">
      <c r="A61" s="27"/>
      <c r="B61" s="26" t="s">
        <v>121</v>
      </c>
      <c r="C61" s="36">
        <f>D61+E61</f>
        <v>39</v>
      </c>
      <c r="D61" s="28">
        <v>26</v>
      </c>
      <c r="E61" s="28">
        <v>13</v>
      </c>
      <c r="F61" s="28">
        <v>7</v>
      </c>
      <c r="G61" s="28" t="s">
        <v>92</v>
      </c>
      <c r="H61" s="28">
        <v>30</v>
      </c>
      <c r="I61" s="28">
        <v>1</v>
      </c>
      <c r="J61" s="28">
        <v>1</v>
      </c>
    </row>
    <row r="62" spans="1:10" ht="16.5" customHeight="1">
      <c r="A62" s="7"/>
      <c r="B62" s="3" t="s">
        <v>15</v>
      </c>
      <c r="C62" s="37">
        <f aca="true" t="shared" si="1" ref="C62:C95">D62+E62</f>
        <v>44</v>
      </c>
      <c r="D62" s="11">
        <v>9</v>
      </c>
      <c r="E62" s="11">
        <v>35</v>
      </c>
      <c r="F62" s="11">
        <v>13</v>
      </c>
      <c r="G62" s="11">
        <v>1</v>
      </c>
      <c r="H62" s="11">
        <v>29</v>
      </c>
      <c r="I62" s="11" t="s">
        <v>92</v>
      </c>
      <c r="J62" s="11">
        <v>1</v>
      </c>
    </row>
    <row r="63" spans="1:10" ht="16.5" customHeight="1">
      <c r="A63" s="29"/>
      <c r="B63" s="3" t="s">
        <v>98</v>
      </c>
      <c r="C63" s="37">
        <f t="shared" si="1"/>
        <v>25</v>
      </c>
      <c r="D63" s="11">
        <v>7</v>
      </c>
      <c r="E63" s="11">
        <v>18</v>
      </c>
      <c r="F63" s="11">
        <v>7</v>
      </c>
      <c r="G63" s="11">
        <v>1</v>
      </c>
      <c r="H63" s="11">
        <v>17</v>
      </c>
      <c r="I63" s="11" t="s">
        <v>92</v>
      </c>
      <c r="J63" s="11" t="s">
        <v>92</v>
      </c>
    </row>
    <row r="64" spans="1:10" ht="16.5" customHeight="1">
      <c r="A64" s="19" t="s">
        <v>87</v>
      </c>
      <c r="B64" s="3" t="s">
        <v>109</v>
      </c>
      <c r="C64" s="37">
        <f t="shared" si="1"/>
        <v>24</v>
      </c>
      <c r="D64" s="11">
        <v>9</v>
      </c>
      <c r="E64" s="11">
        <v>15</v>
      </c>
      <c r="F64" s="11">
        <v>10</v>
      </c>
      <c r="G64" s="11">
        <v>10</v>
      </c>
      <c r="H64" s="11" t="s">
        <v>59</v>
      </c>
      <c r="I64" s="11">
        <v>3</v>
      </c>
      <c r="J64" s="11">
        <v>1</v>
      </c>
    </row>
    <row r="65" spans="1:10" ht="16.5" customHeight="1">
      <c r="A65" s="21"/>
      <c r="B65" s="4" t="s">
        <v>99</v>
      </c>
      <c r="C65" s="37">
        <f t="shared" si="1"/>
        <v>60</v>
      </c>
      <c r="D65" s="10">
        <v>11</v>
      </c>
      <c r="E65" s="10">
        <v>49</v>
      </c>
      <c r="F65" s="10">
        <v>2</v>
      </c>
      <c r="G65" s="10">
        <v>58</v>
      </c>
      <c r="H65" s="10" t="s">
        <v>61</v>
      </c>
      <c r="I65" s="10" t="s">
        <v>138</v>
      </c>
      <c r="J65" s="10" t="s">
        <v>61</v>
      </c>
    </row>
    <row r="66" spans="1:10" ht="16.5" customHeight="1">
      <c r="A66" s="21"/>
      <c r="B66" s="3" t="s">
        <v>31</v>
      </c>
      <c r="C66" s="37">
        <f t="shared" si="1"/>
        <v>49</v>
      </c>
      <c r="D66" s="11">
        <v>10</v>
      </c>
      <c r="E66" s="10">
        <v>39</v>
      </c>
      <c r="F66" s="10">
        <v>24</v>
      </c>
      <c r="G66" s="10">
        <v>24</v>
      </c>
      <c r="H66" s="10">
        <v>1</v>
      </c>
      <c r="I66" s="10" t="s">
        <v>63</v>
      </c>
      <c r="J66" s="10" t="s">
        <v>63</v>
      </c>
    </row>
    <row r="67" spans="1:10" ht="16.5" customHeight="1">
      <c r="A67" s="21"/>
      <c r="B67" s="3" t="s">
        <v>51</v>
      </c>
      <c r="C67" s="37">
        <f t="shared" si="1"/>
        <v>18</v>
      </c>
      <c r="D67" s="11">
        <v>7</v>
      </c>
      <c r="E67" s="10">
        <v>11</v>
      </c>
      <c r="F67" s="10">
        <v>12</v>
      </c>
      <c r="G67" s="10">
        <v>3</v>
      </c>
      <c r="H67" s="10">
        <v>3</v>
      </c>
      <c r="I67" s="10" t="s">
        <v>64</v>
      </c>
      <c r="J67" s="10" t="s">
        <v>64</v>
      </c>
    </row>
    <row r="68" spans="1:10" ht="16.5" customHeight="1">
      <c r="A68" s="21"/>
      <c r="B68" s="4" t="s">
        <v>96</v>
      </c>
      <c r="C68" s="37">
        <f t="shared" si="1"/>
        <v>605</v>
      </c>
      <c r="D68" s="11">
        <v>8</v>
      </c>
      <c r="E68" s="11">
        <v>597</v>
      </c>
      <c r="F68" s="11" t="s">
        <v>92</v>
      </c>
      <c r="G68" s="11">
        <v>515</v>
      </c>
      <c r="H68" s="11">
        <v>27</v>
      </c>
      <c r="I68" s="11">
        <v>63</v>
      </c>
      <c r="J68" s="11" t="s">
        <v>64</v>
      </c>
    </row>
    <row r="69" spans="1:10" ht="16.5" customHeight="1">
      <c r="A69" s="19" t="s">
        <v>18</v>
      </c>
      <c r="B69" s="3" t="s">
        <v>19</v>
      </c>
      <c r="C69" s="37">
        <f t="shared" si="1"/>
        <v>14</v>
      </c>
      <c r="D69" s="10">
        <v>13</v>
      </c>
      <c r="E69" s="10">
        <v>1</v>
      </c>
      <c r="F69" s="10">
        <v>9</v>
      </c>
      <c r="G69" s="10" t="s">
        <v>66</v>
      </c>
      <c r="H69" s="10">
        <v>5</v>
      </c>
      <c r="I69" s="10" t="s">
        <v>66</v>
      </c>
      <c r="J69" s="10" t="s">
        <v>66</v>
      </c>
    </row>
    <row r="70" spans="1:10" ht="16.5" customHeight="1">
      <c r="A70" s="19"/>
      <c r="B70" s="3" t="s">
        <v>100</v>
      </c>
      <c r="C70" s="37">
        <f t="shared" si="1"/>
        <v>13</v>
      </c>
      <c r="D70" s="10">
        <v>11</v>
      </c>
      <c r="E70" s="10">
        <v>2</v>
      </c>
      <c r="F70" s="10">
        <v>9</v>
      </c>
      <c r="G70" s="10" t="s">
        <v>68</v>
      </c>
      <c r="H70" s="10">
        <v>4</v>
      </c>
      <c r="I70" s="10" t="s">
        <v>68</v>
      </c>
      <c r="J70" s="10" t="s">
        <v>68</v>
      </c>
    </row>
    <row r="71" spans="1:10" ht="16.5" customHeight="1">
      <c r="A71" s="19"/>
      <c r="B71" s="3" t="s">
        <v>101</v>
      </c>
      <c r="C71" s="37">
        <f>D71</f>
        <v>7</v>
      </c>
      <c r="D71" s="10">
        <v>7</v>
      </c>
      <c r="E71" s="10" t="s">
        <v>92</v>
      </c>
      <c r="F71" s="10">
        <v>2</v>
      </c>
      <c r="G71" s="10" t="s">
        <v>70</v>
      </c>
      <c r="H71" s="10">
        <v>5</v>
      </c>
      <c r="I71" s="10" t="s">
        <v>70</v>
      </c>
      <c r="J71" s="10" t="s">
        <v>70</v>
      </c>
    </row>
    <row r="72" spans="1:10" ht="16.5" customHeight="1">
      <c r="A72" s="19"/>
      <c r="B72" s="3" t="s">
        <v>20</v>
      </c>
      <c r="C72" s="37">
        <f t="shared" si="1"/>
        <v>13</v>
      </c>
      <c r="D72" s="10">
        <v>8</v>
      </c>
      <c r="E72" s="10">
        <v>5</v>
      </c>
      <c r="F72" s="10">
        <v>12</v>
      </c>
      <c r="G72" s="10" t="s">
        <v>61</v>
      </c>
      <c r="H72" s="10">
        <v>1</v>
      </c>
      <c r="I72" s="10" t="s">
        <v>61</v>
      </c>
      <c r="J72" s="10" t="s">
        <v>61</v>
      </c>
    </row>
    <row r="73" spans="1:10" ht="16.5" customHeight="1">
      <c r="A73" s="20"/>
      <c r="B73" s="3" t="s">
        <v>88</v>
      </c>
      <c r="C73" s="37">
        <f t="shared" si="1"/>
        <v>14</v>
      </c>
      <c r="D73" s="10">
        <v>10</v>
      </c>
      <c r="E73" s="10">
        <v>4</v>
      </c>
      <c r="F73" s="10">
        <v>2</v>
      </c>
      <c r="G73" s="10" t="s">
        <v>72</v>
      </c>
      <c r="H73" s="10">
        <v>12</v>
      </c>
      <c r="I73" s="10" t="s">
        <v>72</v>
      </c>
      <c r="J73" s="10" t="s">
        <v>72</v>
      </c>
    </row>
    <row r="74" spans="1:10" ht="16.5" customHeight="1">
      <c r="A74" s="20"/>
      <c r="B74" s="3" t="s">
        <v>47</v>
      </c>
      <c r="C74" s="37">
        <f t="shared" si="1"/>
        <v>21</v>
      </c>
      <c r="D74" s="10">
        <v>17</v>
      </c>
      <c r="E74" s="10">
        <v>4</v>
      </c>
      <c r="F74" s="10">
        <v>2</v>
      </c>
      <c r="G74" s="10" t="s">
        <v>72</v>
      </c>
      <c r="H74" s="10">
        <v>19</v>
      </c>
      <c r="I74" s="10" t="s">
        <v>92</v>
      </c>
      <c r="J74" s="10" t="s">
        <v>92</v>
      </c>
    </row>
    <row r="75" spans="1:10" ht="16.5" customHeight="1">
      <c r="A75" s="20"/>
      <c r="B75" s="3" t="s">
        <v>26</v>
      </c>
      <c r="C75" s="37">
        <f t="shared" si="1"/>
        <v>11</v>
      </c>
      <c r="D75" s="10">
        <v>10</v>
      </c>
      <c r="E75" s="10">
        <v>1</v>
      </c>
      <c r="F75" s="10">
        <v>1</v>
      </c>
      <c r="G75" s="10" t="s">
        <v>58</v>
      </c>
      <c r="H75" s="10">
        <v>10</v>
      </c>
      <c r="I75" s="10" t="s">
        <v>58</v>
      </c>
      <c r="J75" s="10" t="s">
        <v>58</v>
      </c>
    </row>
    <row r="76" spans="1:10" ht="16.5" customHeight="1">
      <c r="A76" s="19" t="s">
        <v>23</v>
      </c>
      <c r="B76" s="3" t="s">
        <v>48</v>
      </c>
      <c r="C76" s="37">
        <f t="shared" si="1"/>
        <v>24</v>
      </c>
      <c r="D76" s="10">
        <v>23</v>
      </c>
      <c r="E76" s="10">
        <v>1</v>
      </c>
      <c r="F76" s="10">
        <v>5</v>
      </c>
      <c r="G76" s="10" t="s">
        <v>75</v>
      </c>
      <c r="H76" s="10">
        <v>18</v>
      </c>
      <c r="I76" s="10" t="s">
        <v>95</v>
      </c>
      <c r="J76" s="10">
        <v>1</v>
      </c>
    </row>
    <row r="77" spans="1:10" ht="16.5" customHeight="1">
      <c r="A77" s="20"/>
      <c r="B77" s="3" t="s">
        <v>49</v>
      </c>
      <c r="C77" s="37">
        <f t="shared" si="1"/>
        <v>16</v>
      </c>
      <c r="D77" s="10">
        <v>15</v>
      </c>
      <c r="E77" s="10">
        <v>1</v>
      </c>
      <c r="F77" s="10">
        <v>3</v>
      </c>
      <c r="G77" s="10" t="s">
        <v>75</v>
      </c>
      <c r="H77" s="10">
        <v>13</v>
      </c>
      <c r="I77" s="10" t="s">
        <v>75</v>
      </c>
      <c r="J77" s="10" t="s">
        <v>75</v>
      </c>
    </row>
    <row r="78" spans="1:10" ht="16.5" customHeight="1">
      <c r="A78" s="20"/>
      <c r="B78" s="3" t="s">
        <v>111</v>
      </c>
      <c r="C78" s="37">
        <f>D78</f>
        <v>15</v>
      </c>
      <c r="D78" s="10">
        <v>15</v>
      </c>
      <c r="E78" s="10" t="s">
        <v>95</v>
      </c>
      <c r="F78" s="10" t="s">
        <v>92</v>
      </c>
      <c r="G78" s="10" t="s">
        <v>95</v>
      </c>
      <c r="H78" s="10">
        <v>7</v>
      </c>
      <c r="I78" s="10">
        <v>8</v>
      </c>
      <c r="J78" s="10" t="s">
        <v>75</v>
      </c>
    </row>
    <row r="79" spans="1:10" ht="16.5" customHeight="1">
      <c r="A79" s="20"/>
      <c r="B79" s="3" t="s">
        <v>50</v>
      </c>
      <c r="C79" s="37">
        <f t="shared" si="1"/>
        <v>25</v>
      </c>
      <c r="D79" s="10">
        <v>23</v>
      </c>
      <c r="E79" s="10">
        <v>2</v>
      </c>
      <c r="F79" s="10">
        <v>11</v>
      </c>
      <c r="G79" s="10" t="s">
        <v>63</v>
      </c>
      <c r="H79" s="10">
        <v>4</v>
      </c>
      <c r="I79" s="10">
        <v>10</v>
      </c>
      <c r="J79" s="10" t="s">
        <v>92</v>
      </c>
    </row>
    <row r="80" spans="1:10" ht="16.5" customHeight="1">
      <c r="A80" s="19"/>
      <c r="B80" s="3" t="s">
        <v>25</v>
      </c>
      <c r="C80" s="37">
        <f t="shared" si="1"/>
        <v>14</v>
      </c>
      <c r="D80" s="10">
        <v>10</v>
      </c>
      <c r="E80" s="10">
        <v>4</v>
      </c>
      <c r="F80" s="10">
        <v>1</v>
      </c>
      <c r="G80" s="10" t="s">
        <v>63</v>
      </c>
      <c r="H80" s="10">
        <v>13</v>
      </c>
      <c r="I80" s="10" t="s">
        <v>63</v>
      </c>
      <c r="J80" s="10" t="s">
        <v>63</v>
      </c>
    </row>
    <row r="81" spans="1:10" ht="16.5" customHeight="1">
      <c r="A81" s="19"/>
      <c r="B81" s="3" t="s">
        <v>113</v>
      </c>
      <c r="C81" s="37">
        <f t="shared" si="1"/>
        <v>19</v>
      </c>
      <c r="D81" s="10">
        <v>17</v>
      </c>
      <c r="E81" s="10">
        <v>2</v>
      </c>
      <c r="F81" s="10">
        <v>1</v>
      </c>
      <c r="G81" s="10" t="s">
        <v>77</v>
      </c>
      <c r="H81" s="10">
        <v>8</v>
      </c>
      <c r="I81" s="10">
        <v>10</v>
      </c>
      <c r="J81" s="10" t="s">
        <v>77</v>
      </c>
    </row>
    <row r="82" spans="1:10" ht="16.5" customHeight="1">
      <c r="A82" s="19" t="s">
        <v>110</v>
      </c>
      <c r="B82" s="3"/>
      <c r="C82" s="37">
        <f t="shared" si="1"/>
        <v>20</v>
      </c>
      <c r="D82" s="10">
        <v>8</v>
      </c>
      <c r="E82" s="10">
        <v>12</v>
      </c>
      <c r="F82" s="10">
        <v>19</v>
      </c>
      <c r="G82" s="10" t="s">
        <v>73</v>
      </c>
      <c r="H82" s="10" t="s">
        <v>92</v>
      </c>
      <c r="I82" s="10" t="s">
        <v>73</v>
      </c>
      <c r="J82" s="10">
        <v>1</v>
      </c>
    </row>
    <row r="83" spans="1:10" ht="16.5" customHeight="1">
      <c r="A83" s="19" t="s">
        <v>27</v>
      </c>
      <c r="B83" s="3" t="s">
        <v>126</v>
      </c>
      <c r="C83" s="37">
        <f t="shared" si="1"/>
        <v>23</v>
      </c>
      <c r="D83" s="10">
        <v>15</v>
      </c>
      <c r="E83" s="10">
        <v>8</v>
      </c>
      <c r="F83" s="10">
        <v>18</v>
      </c>
      <c r="G83" s="10">
        <v>1</v>
      </c>
      <c r="H83" s="10">
        <v>3</v>
      </c>
      <c r="I83" s="10">
        <v>1</v>
      </c>
      <c r="J83" s="10" t="s">
        <v>73</v>
      </c>
    </row>
    <row r="84" spans="1:10" ht="16.5" customHeight="1">
      <c r="A84" s="22"/>
      <c r="B84" s="3" t="s">
        <v>127</v>
      </c>
      <c r="C84" s="37">
        <f t="shared" si="1"/>
        <v>22</v>
      </c>
      <c r="D84" s="10">
        <v>14</v>
      </c>
      <c r="E84" s="10">
        <v>8</v>
      </c>
      <c r="F84" s="10">
        <v>19</v>
      </c>
      <c r="G84" s="10">
        <v>1</v>
      </c>
      <c r="H84" s="10">
        <v>2</v>
      </c>
      <c r="I84" s="10" t="s">
        <v>79</v>
      </c>
      <c r="J84" s="10" t="s">
        <v>79</v>
      </c>
    </row>
    <row r="85" spans="1:10" ht="16.5" customHeight="1">
      <c r="A85" s="21"/>
      <c r="B85" s="3" t="s">
        <v>112</v>
      </c>
      <c r="C85" s="37">
        <f t="shared" si="1"/>
        <v>4</v>
      </c>
      <c r="D85" s="10">
        <v>3</v>
      </c>
      <c r="E85" s="10">
        <v>1</v>
      </c>
      <c r="F85" s="10">
        <v>3</v>
      </c>
      <c r="G85" s="10" t="s">
        <v>79</v>
      </c>
      <c r="H85" s="10" t="s">
        <v>79</v>
      </c>
      <c r="I85" s="10" t="s">
        <v>79</v>
      </c>
      <c r="J85" s="10">
        <v>1</v>
      </c>
    </row>
    <row r="86" spans="1:10" ht="16.5" customHeight="1">
      <c r="A86" s="20"/>
      <c r="B86" s="3" t="s">
        <v>128</v>
      </c>
      <c r="C86" s="37">
        <f t="shared" si="1"/>
        <v>17</v>
      </c>
      <c r="D86" s="10">
        <v>9</v>
      </c>
      <c r="E86" s="10">
        <v>8</v>
      </c>
      <c r="F86" s="10">
        <v>14</v>
      </c>
      <c r="G86" s="10">
        <v>2</v>
      </c>
      <c r="H86" s="10" t="s">
        <v>92</v>
      </c>
      <c r="I86" s="10" t="s">
        <v>92</v>
      </c>
      <c r="J86" s="10">
        <v>1</v>
      </c>
    </row>
    <row r="87" spans="1:10" ht="16.5" customHeight="1">
      <c r="A87" s="20"/>
      <c r="B87" s="3" t="s">
        <v>28</v>
      </c>
      <c r="C87" s="37">
        <f t="shared" si="1"/>
        <v>27</v>
      </c>
      <c r="D87" s="10">
        <v>15</v>
      </c>
      <c r="E87" s="10">
        <v>12</v>
      </c>
      <c r="F87" s="10">
        <v>24</v>
      </c>
      <c r="G87" s="10">
        <v>2</v>
      </c>
      <c r="H87" s="10" t="s">
        <v>73</v>
      </c>
      <c r="I87" s="10" t="s">
        <v>92</v>
      </c>
      <c r="J87" s="10">
        <v>1</v>
      </c>
    </row>
    <row r="88" spans="1:10" ht="16.5" customHeight="1">
      <c r="A88" s="21"/>
      <c r="B88" s="3" t="s">
        <v>122</v>
      </c>
      <c r="C88" s="37">
        <f t="shared" si="1"/>
        <v>23</v>
      </c>
      <c r="D88" s="10">
        <v>12</v>
      </c>
      <c r="E88" s="10">
        <v>11</v>
      </c>
      <c r="F88" s="10">
        <v>19</v>
      </c>
      <c r="G88" s="10" t="s">
        <v>81</v>
      </c>
      <c r="H88" s="10" t="s">
        <v>81</v>
      </c>
      <c r="I88" s="10" t="s">
        <v>92</v>
      </c>
      <c r="J88" s="10">
        <v>4</v>
      </c>
    </row>
    <row r="89" spans="1:10" ht="16.5" customHeight="1">
      <c r="A89" s="21"/>
      <c r="B89" s="3" t="s">
        <v>129</v>
      </c>
      <c r="C89" s="37">
        <f t="shared" si="1"/>
        <v>124</v>
      </c>
      <c r="D89" s="10">
        <v>57</v>
      </c>
      <c r="E89" s="10">
        <v>67</v>
      </c>
      <c r="F89" s="10">
        <v>11</v>
      </c>
      <c r="G89" s="10">
        <v>7</v>
      </c>
      <c r="H89" s="10">
        <v>2</v>
      </c>
      <c r="I89" s="10">
        <v>104</v>
      </c>
      <c r="J89" s="10" t="s">
        <v>79</v>
      </c>
    </row>
    <row r="90" spans="1:10" ht="16.5" customHeight="1">
      <c r="A90" s="57" t="s">
        <v>89</v>
      </c>
      <c r="B90" s="58"/>
      <c r="C90" s="37">
        <f t="shared" si="1"/>
        <v>7</v>
      </c>
      <c r="D90" s="10">
        <v>6</v>
      </c>
      <c r="E90" s="10">
        <v>1</v>
      </c>
      <c r="F90" s="10">
        <v>7</v>
      </c>
      <c r="G90" s="10" t="s">
        <v>59</v>
      </c>
      <c r="H90" s="10" t="s">
        <v>59</v>
      </c>
      <c r="I90" s="10" t="s">
        <v>59</v>
      </c>
      <c r="J90" s="10" t="s">
        <v>59</v>
      </c>
    </row>
    <row r="91" spans="1:10" ht="16.5" customHeight="1">
      <c r="A91" s="57" t="s">
        <v>29</v>
      </c>
      <c r="B91" s="58"/>
      <c r="C91" s="37">
        <f t="shared" si="1"/>
        <v>6</v>
      </c>
      <c r="D91" s="10">
        <v>3</v>
      </c>
      <c r="E91" s="10">
        <v>3</v>
      </c>
      <c r="F91" s="10">
        <v>6</v>
      </c>
      <c r="G91" s="10" t="s">
        <v>80</v>
      </c>
      <c r="H91" s="10" t="s">
        <v>80</v>
      </c>
      <c r="I91" s="10" t="s">
        <v>80</v>
      </c>
      <c r="J91" s="10" t="s">
        <v>80</v>
      </c>
    </row>
    <row r="92" spans="1:10" ht="16.5" customHeight="1">
      <c r="A92" s="57" t="s">
        <v>30</v>
      </c>
      <c r="B92" s="58"/>
      <c r="C92" s="37">
        <f t="shared" si="1"/>
        <v>15</v>
      </c>
      <c r="D92" s="10">
        <v>12</v>
      </c>
      <c r="E92" s="10">
        <v>3</v>
      </c>
      <c r="F92" s="10">
        <v>14</v>
      </c>
      <c r="G92" s="10" t="s">
        <v>67</v>
      </c>
      <c r="H92" s="10" t="s">
        <v>67</v>
      </c>
      <c r="I92" s="10">
        <v>1</v>
      </c>
      <c r="J92" s="10" t="s">
        <v>67</v>
      </c>
    </row>
    <row r="93" spans="1:10" ht="16.5" customHeight="1">
      <c r="A93" s="21" t="s">
        <v>83</v>
      </c>
      <c r="B93" s="17"/>
      <c r="C93" s="37"/>
      <c r="D93" s="16"/>
      <c r="E93" s="16"/>
      <c r="F93" s="16"/>
      <c r="G93" s="16"/>
      <c r="H93" s="16"/>
      <c r="I93" s="16"/>
      <c r="J93" s="16"/>
    </row>
    <row r="94" spans="1:10" ht="16.5" customHeight="1">
      <c r="A94" s="60" t="s">
        <v>114</v>
      </c>
      <c r="B94" s="61"/>
      <c r="C94" s="37">
        <f t="shared" si="1"/>
        <v>31</v>
      </c>
      <c r="D94" s="10">
        <v>27</v>
      </c>
      <c r="E94" s="10">
        <v>4</v>
      </c>
      <c r="F94" s="10">
        <v>14</v>
      </c>
      <c r="G94" s="10" t="s">
        <v>60</v>
      </c>
      <c r="H94" s="10">
        <v>17</v>
      </c>
      <c r="I94" s="10" t="s">
        <v>66</v>
      </c>
      <c r="J94" s="10" t="s">
        <v>66</v>
      </c>
    </row>
    <row r="95" spans="1:10" ht="16.5" customHeight="1">
      <c r="A95" s="59" t="s">
        <v>130</v>
      </c>
      <c r="B95" s="39"/>
      <c r="C95" s="37">
        <f t="shared" si="1"/>
        <v>6</v>
      </c>
      <c r="D95" s="10">
        <v>5</v>
      </c>
      <c r="E95" s="10">
        <v>1</v>
      </c>
      <c r="F95" s="10">
        <v>3</v>
      </c>
      <c r="G95" s="10" t="s">
        <v>60</v>
      </c>
      <c r="H95" s="10">
        <v>2</v>
      </c>
      <c r="I95" s="10">
        <v>1</v>
      </c>
      <c r="J95" s="10" t="s">
        <v>95</v>
      </c>
    </row>
    <row r="96" spans="1:10" ht="16.5" customHeight="1">
      <c r="A96" s="55" t="s">
        <v>91</v>
      </c>
      <c r="B96" s="56"/>
      <c r="C96" s="34">
        <f>D96</f>
        <v>2</v>
      </c>
      <c r="D96" s="12">
        <v>2</v>
      </c>
      <c r="E96" s="12" t="s">
        <v>92</v>
      </c>
      <c r="F96" s="12" t="s">
        <v>92</v>
      </c>
      <c r="G96" s="12">
        <v>2</v>
      </c>
      <c r="H96" s="12" t="s">
        <v>84</v>
      </c>
      <c r="I96" s="12" t="s">
        <v>84</v>
      </c>
      <c r="J96" s="12" t="s">
        <v>84</v>
      </c>
    </row>
  </sheetData>
  <mergeCells count="15">
    <mergeCell ref="A96:B96"/>
    <mergeCell ref="F59:J59"/>
    <mergeCell ref="C59:E59"/>
    <mergeCell ref="A91:B91"/>
    <mergeCell ref="A95:B95"/>
    <mergeCell ref="A90:B90"/>
    <mergeCell ref="A92:B92"/>
    <mergeCell ref="A94:B94"/>
    <mergeCell ref="A3:J3"/>
    <mergeCell ref="A7:B7"/>
    <mergeCell ref="A5:B6"/>
    <mergeCell ref="A59:B60"/>
    <mergeCell ref="H55:J55"/>
    <mergeCell ref="F5:J5"/>
    <mergeCell ref="C5:E5"/>
  </mergeCells>
  <printOptions/>
  <pageMargins left="0.45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02541424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