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 統計調査Ｇ\06 豊島の統計\30年\作成\1.人口、土地面積\元データと作成過程\情管作成データ\"/>
    </mc:Choice>
  </mc:AlternateContent>
  <bookViews>
    <workbookView xWindow="0" yWindow="0" windowWidth="15345" windowHeight="4665"/>
  </bookViews>
  <sheets>
    <sheet name="1-2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52511"/>
</workbook>
</file>

<file path=xl/calcChain.xml><?xml version="1.0" encoding="utf-8"?>
<calcChain xmlns="http://schemas.openxmlformats.org/spreadsheetml/2006/main">
  <c r="J18" i="1" l="1"/>
  <c r="K18" i="1" s="1"/>
  <c r="J19" i="1"/>
  <c r="J20" i="1"/>
  <c r="K20" i="1"/>
  <c r="J21" i="1"/>
  <c r="K21" i="1" s="1"/>
  <c r="J22" i="1"/>
  <c r="J23" i="1"/>
  <c r="K24" i="1" s="1"/>
  <c r="J24" i="1"/>
  <c r="J25" i="1"/>
  <c r="J26" i="1"/>
  <c r="K26" i="1" s="1"/>
  <c r="J27" i="1"/>
  <c r="K27" i="1" s="1"/>
  <c r="J17" i="1"/>
  <c r="K17" i="1"/>
  <c r="K16" i="1"/>
  <c r="E17" i="1"/>
  <c r="E18" i="1"/>
  <c r="E19" i="1"/>
  <c r="E20" i="1"/>
  <c r="E21" i="1"/>
  <c r="E22" i="1"/>
  <c r="E23" i="1"/>
  <c r="E24" i="1"/>
  <c r="E25" i="1"/>
  <c r="E26" i="1"/>
  <c r="E27" i="1"/>
  <c r="E16" i="1"/>
  <c r="C17" i="1"/>
  <c r="C18" i="1"/>
  <c r="C19" i="1"/>
  <c r="C20" i="1"/>
  <c r="C21" i="1"/>
  <c r="C22" i="1"/>
  <c r="C23" i="1"/>
  <c r="C24" i="1"/>
  <c r="C25" i="1"/>
  <c r="C26" i="1"/>
  <c r="C27" i="1"/>
  <c r="C16" i="1"/>
  <c r="F16" i="1"/>
  <c r="G16" i="1" s="1"/>
  <c r="F17" i="1"/>
  <c r="F18" i="1"/>
  <c r="G19" i="1" s="1"/>
  <c r="G18" i="1"/>
  <c r="F19" i="1"/>
  <c r="F20" i="1"/>
  <c r="F21" i="1"/>
  <c r="G21" i="1"/>
  <c r="F22" i="1"/>
  <c r="F23" i="1"/>
  <c r="G23" i="1" s="1"/>
  <c r="F24" i="1"/>
  <c r="G24" i="1" s="1"/>
  <c r="F25" i="1"/>
  <c r="G26" i="1"/>
  <c r="G25" i="1"/>
  <c r="F26" i="1"/>
  <c r="F27" i="1"/>
  <c r="G27" i="1"/>
  <c r="G20" i="1"/>
  <c r="G22" i="1"/>
  <c r="K23" i="1"/>
  <c r="K25" i="1"/>
  <c r="K22" i="1" l="1"/>
  <c r="G17" i="1"/>
  <c r="K19" i="1"/>
</calcChain>
</file>

<file path=xl/sharedStrings.xml><?xml version="1.0" encoding="utf-8"?>
<sst xmlns="http://schemas.openxmlformats.org/spreadsheetml/2006/main" count="52" uniqueCount="32">
  <si>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</si>
  <si>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</si>
  <si>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</si>
  <si>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</si>
  <si>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</si>
  <si>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</si>
  <si>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</si>
  <si>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</si>
  <si>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</si>
  <si>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</si>
  <si>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住民基本台帳</t>
    <rPh sb="0" eb="2">
      <t>ジュウミン</t>
    </rPh>
    <rPh sb="2" eb="4">
      <t>キホン</t>
    </rPh>
    <rPh sb="4" eb="6">
      <t>ダイチョウ</t>
    </rPh>
    <phoneticPr fontId="3"/>
  </si>
  <si>
    <t>年</t>
    <rPh sb="0" eb="1">
      <t>トシ</t>
    </rPh>
    <phoneticPr fontId="3"/>
  </si>
  <si>
    <t>世帯数</t>
    <rPh sb="0" eb="3">
      <t>セタイスウ</t>
    </rPh>
    <phoneticPr fontId="3"/>
  </si>
  <si>
    <t>世帯数
増減</t>
    <rPh sb="0" eb="3">
      <t>セタイスウ</t>
    </rPh>
    <rPh sb="4" eb="6">
      <t>ゾウゲン</t>
    </rPh>
    <phoneticPr fontId="3"/>
  </si>
  <si>
    <t>日本人
男</t>
    <rPh sb="0" eb="3">
      <t>ニホンジン</t>
    </rPh>
    <rPh sb="4" eb="5">
      <t>オトコ</t>
    </rPh>
    <phoneticPr fontId="3"/>
  </si>
  <si>
    <t>日本人
女</t>
    <rPh sb="0" eb="3">
      <t>ニホンジン</t>
    </rPh>
    <rPh sb="4" eb="5">
      <t>オンナ</t>
    </rPh>
    <phoneticPr fontId="3"/>
  </si>
  <si>
    <t>外国人
男</t>
    <rPh sb="0" eb="2">
      <t>ガイコク</t>
    </rPh>
    <rPh sb="2" eb="3">
      <t>ジン</t>
    </rPh>
    <rPh sb="4" eb="5">
      <t>オトコ</t>
    </rPh>
    <phoneticPr fontId="3"/>
  </si>
  <si>
    <t>外国人
女</t>
    <rPh sb="0" eb="2">
      <t>ガイコク</t>
    </rPh>
    <rPh sb="2" eb="3">
      <t>ジン</t>
    </rPh>
    <rPh sb="4" eb="5">
      <t>オンナ</t>
    </rPh>
    <phoneticPr fontId="3"/>
  </si>
  <si>
    <t>2月</t>
  </si>
  <si>
    <t>総人口
A+B</t>
    <rPh sb="0" eb="3">
      <t>ソウジンコウ</t>
    </rPh>
    <phoneticPr fontId="3"/>
  </si>
  <si>
    <t>増減</t>
    <rPh sb="0" eb="2">
      <t>ゾウゲン</t>
    </rPh>
    <phoneticPr fontId="3"/>
  </si>
  <si>
    <t>日本人
増減</t>
    <rPh sb="0" eb="2">
      <t>ニホン</t>
    </rPh>
    <rPh sb="4" eb="6">
      <t>ゾウゲン</t>
    </rPh>
    <phoneticPr fontId="3"/>
  </si>
  <si>
    <t>外国人
増減</t>
    <rPh sb="0" eb="2">
      <t>ガイコク</t>
    </rPh>
    <rPh sb="2" eb="3">
      <t>ジン</t>
    </rPh>
    <rPh sb="4" eb="6">
      <t>ゾウゲン</t>
    </rPh>
    <phoneticPr fontId="3"/>
  </si>
  <si>
    <t>3月</t>
    <phoneticPr fontId="3"/>
  </si>
  <si>
    <t>12月</t>
    <phoneticPr fontId="3"/>
  </si>
  <si>
    <t>28年1月</t>
    <rPh sb="2" eb="3">
      <t>ネン</t>
    </rPh>
    <phoneticPr fontId="3"/>
  </si>
  <si>
    <t>29年1月</t>
    <rPh sb="2" eb="3">
      <t>ネン</t>
    </rPh>
    <phoneticPr fontId="3"/>
  </si>
  <si>
    <t>日本人
人口 (A)</t>
    <rPh sb="0" eb="3">
      <t>ニホンジン</t>
    </rPh>
    <rPh sb="4" eb="6">
      <t>ジンコウ</t>
    </rPh>
    <phoneticPr fontId="3"/>
  </si>
  <si>
    <t>外国人
人口 (B)　　　　　　　</t>
    <rPh sb="0" eb="2">
      <t>ガイコク</t>
    </rPh>
    <rPh sb="2" eb="3">
      <t>ジン</t>
    </rPh>
    <rPh sb="4" eb="6">
      <t>ジンコウ</t>
    </rPh>
    <phoneticPr fontId="3"/>
  </si>
  <si>
    <t>30年1月</t>
    <rPh sb="2" eb="3">
      <t>ネン</t>
    </rPh>
    <phoneticPr fontId="3"/>
  </si>
  <si>
    <t>31年1月</t>
  </si>
  <si>
    <t>2　人口と世帯数の月次推移（平成28年1月1日～平成31年1月1日現在）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</si>
</sst>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000000;&quot;▲ &quot;#,##0.000000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8" fillId="0" borderId="0">
      <alignment vertical="center"/>
    </xf>
    <xf numFmtId="0" fontId="1" fillId="0" borderId="0"/>
    <xf numFmtId="0" fontId="4" fillId="0" borderId="0"/>
    <xf numFmtId="0" fontId="5" fillId="0" borderId="0"/>
    <xf numFmtId="37" fontId="5" fillId="0" borderId="0"/>
    <xf numFmtId="0" fontId="1" fillId="0" borderId="0"/>
  </cellStyleXfs>
  <cellXfs count="30">
    <xf numFmtId="0" fontId="0" fillId="0" borderId="0" xfId="0">
      <alignment vertical="center"/>
    </xf>
    <xf numFmtId="176" fontId="2" fillId="0" borderId="0" xfId="2" applyNumberFormat="1" applyFont="1" applyAlignment="1">
      <alignment vertical="center"/>
    </xf>
    <xf numFmtId="177" fontId="2" fillId="0" borderId="0" xfId="2" applyNumberFormat="1" applyFont="1" applyAlignment="1">
      <alignment vertical="center"/>
    </xf>
    <xf numFmtId="49" fontId="2" fillId="0" borderId="0" xfId="2" applyNumberFormat="1" applyFont="1" applyAlignment="1">
      <alignment vertical="center"/>
    </xf>
    <xf numFmtId="49" fontId="6" fillId="0" borderId="1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1" xfId="10" applyNumberFormat="1" applyFont="1" applyBorder="1" applyAlignment="1">
      <alignment horizontal="right" vertical="center"/>
    </xf>
    <xf numFmtId="49" fontId="6" fillId="0" borderId="3" xfId="2" applyNumberFormat="1" applyFont="1" applyBorder="1" applyAlignment="1">
      <alignment horizontal="right" vertical="center"/>
    </xf>
    <xf numFmtId="176" fontId="6" fillId="0" borderId="3" xfId="10" applyNumberFormat="1" applyFont="1" applyBorder="1" applyAlignment="1">
      <alignment horizontal="right" vertical="center"/>
    </xf>
    <xf numFmtId="176" fontId="6" fillId="0" borderId="4" xfId="2" applyNumberFormat="1" applyFont="1" applyBorder="1" applyAlignment="1">
      <alignment vertical="center"/>
    </xf>
    <xf numFmtId="49" fontId="6" fillId="0" borderId="5" xfId="2" applyNumberFormat="1" applyFont="1" applyBorder="1" applyAlignment="1">
      <alignment horizontal="right" vertical="center"/>
    </xf>
    <xf numFmtId="176" fontId="6" fillId="0" borderId="5" xfId="2" applyNumberFormat="1" applyFont="1" applyBorder="1" applyAlignment="1">
      <alignment vertical="center"/>
    </xf>
    <xf numFmtId="49" fontId="6" fillId="0" borderId="6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vertical="center"/>
    </xf>
    <xf numFmtId="176" fontId="6" fillId="0" borderId="6" xfId="10" applyNumberFormat="1" applyFont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0" borderId="5" xfId="10" applyNumberFormat="1" applyFont="1" applyBorder="1" applyAlignment="1">
      <alignment horizontal="right" vertical="center"/>
    </xf>
    <xf numFmtId="176" fontId="7" fillId="0" borderId="0" xfId="1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Sheet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mportal/shinseisyo/Lists/34/Attachments/16/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90" zoomScaleNormal="90" workbookViewId="0">
      <selection activeCell="E5" sqref="E5"/>
    </sheetView>
  </sheetViews>
  <sheetFormatPr defaultRowHeight="12"/>
  <cols>
    <col min="1" max="1" width="9.5" style="3" customWidth="1"/>
    <col min="2" max="9" width="9.5" style="1" customWidth="1"/>
    <col min="10" max="10" width="10.25" style="1" customWidth="1"/>
    <col min="11" max="13" width="9.5" style="1" customWidth="1"/>
    <col min="14" max="14" width="15" style="1" bestFit="1" customWidth="1"/>
    <col min="15" max="16" width="9" style="1"/>
    <col min="17" max="17" width="9" style="2"/>
    <col min="18" max="16384" width="9" style="1"/>
  </cols>
  <sheetData>
    <row r="1" spans="1:13" ht="30" customHeight="1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6.25" customHeight="1">
      <c r="A2" s="27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ht="48" customHeight="1">
      <c r="A3" s="17" t="s">
        <v>11</v>
      </c>
      <c r="B3" s="18" t="s">
        <v>19</v>
      </c>
      <c r="C3" s="19" t="s">
        <v>20</v>
      </c>
      <c r="D3" s="20" t="s">
        <v>12</v>
      </c>
      <c r="E3" s="21" t="s">
        <v>13</v>
      </c>
      <c r="F3" s="22" t="s">
        <v>27</v>
      </c>
      <c r="G3" s="21" t="s">
        <v>21</v>
      </c>
      <c r="H3" s="22" t="s">
        <v>14</v>
      </c>
      <c r="I3" s="22" t="s">
        <v>15</v>
      </c>
      <c r="J3" s="22" t="s">
        <v>28</v>
      </c>
      <c r="K3" s="23" t="s">
        <v>22</v>
      </c>
      <c r="L3" s="24" t="s">
        <v>16</v>
      </c>
      <c r="M3" s="24" t="s">
        <v>17</v>
      </c>
    </row>
    <row r="4" spans="1:13" ht="25.5" customHeight="1">
      <c r="A4" s="4" t="s">
        <v>25</v>
      </c>
      <c r="B4" s="5">
        <v>280639</v>
      </c>
      <c r="C4" s="6">
        <v>-269</v>
      </c>
      <c r="D4" s="5">
        <v>171610</v>
      </c>
      <c r="E4" s="6">
        <v>-247</v>
      </c>
      <c r="F4" s="7">
        <v>256099</v>
      </c>
      <c r="G4" s="8">
        <v>-172</v>
      </c>
      <c r="H4" s="7">
        <v>129162</v>
      </c>
      <c r="I4" s="7">
        <v>126937</v>
      </c>
      <c r="J4" s="6">
        <v>24540</v>
      </c>
      <c r="K4" s="6">
        <v>-97</v>
      </c>
      <c r="L4" s="7">
        <v>12606</v>
      </c>
      <c r="M4" s="11">
        <v>11934</v>
      </c>
    </row>
    <row r="5" spans="1:13" ht="25.5" customHeight="1">
      <c r="A5" s="9" t="s">
        <v>18</v>
      </c>
      <c r="B5" s="5">
        <v>280765</v>
      </c>
      <c r="C5" s="7">
        <v>126</v>
      </c>
      <c r="D5" s="5">
        <v>171668</v>
      </c>
      <c r="E5" s="7">
        <v>58</v>
      </c>
      <c r="F5" s="7">
        <v>256070</v>
      </c>
      <c r="G5" s="10">
        <v>-29</v>
      </c>
      <c r="H5" s="7">
        <v>129115</v>
      </c>
      <c r="I5" s="7">
        <v>126955</v>
      </c>
      <c r="J5" s="7">
        <v>24695</v>
      </c>
      <c r="K5" s="7">
        <v>155</v>
      </c>
      <c r="L5" s="7">
        <v>12684</v>
      </c>
      <c r="M5" s="11">
        <v>12011</v>
      </c>
    </row>
    <row r="6" spans="1:13" ht="25.5" customHeight="1">
      <c r="A6" s="9" t="s">
        <v>9</v>
      </c>
      <c r="B6" s="5">
        <v>280688</v>
      </c>
      <c r="C6" s="7">
        <v>-77</v>
      </c>
      <c r="D6" s="5">
        <v>171572</v>
      </c>
      <c r="E6" s="7">
        <v>-96</v>
      </c>
      <c r="F6" s="7">
        <v>256094</v>
      </c>
      <c r="G6" s="10">
        <v>24</v>
      </c>
      <c r="H6" s="7">
        <v>129112</v>
      </c>
      <c r="I6" s="7">
        <v>126982</v>
      </c>
      <c r="J6" s="7">
        <v>24594</v>
      </c>
      <c r="K6" s="7">
        <v>-101</v>
      </c>
      <c r="L6" s="7">
        <v>12635</v>
      </c>
      <c r="M6" s="11">
        <v>11959</v>
      </c>
    </row>
    <row r="7" spans="1:13" ht="25.5" customHeight="1">
      <c r="A7" s="9" t="s">
        <v>8</v>
      </c>
      <c r="B7" s="5">
        <v>281540</v>
      </c>
      <c r="C7" s="7">
        <v>852</v>
      </c>
      <c r="D7" s="5">
        <v>172472</v>
      </c>
      <c r="E7" s="7">
        <v>900</v>
      </c>
      <c r="F7" s="7">
        <v>256902</v>
      </c>
      <c r="G7" s="10">
        <v>808</v>
      </c>
      <c r="H7" s="7">
        <v>129464</v>
      </c>
      <c r="I7" s="7">
        <v>127438</v>
      </c>
      <c r="J7" s="7">
        <v>24638</v>
      </c>
      <c r="K7" s="7">
        <v>44</v>
      </c>
      <c r="L7" s="7">
        <v>12614</v>
      </c>
      <c r="M7" s="11">
        <v>12024</v>
      </c>
    </row>
    <row r="8" spans="1:13" ht="25.5" customHeight="1">
      <c r="A8" s="9" t="s">
        <v>7</v>
      </c>
      <c r="B8" s="5">
        <v>283309</v>
      </c>
      <c r="C8" s="7">
        <v>1769</v>
      </c>
      <c r="D8" s="5">
        <v>174204</v>
      </c>
      <c r="E8" s="7">
        <v>1732</v>
      </c>
      <c r="F8" s="7">
        <v>257492</v>
      </c>
      <c r="G8" s="10">
        <v>590</v>
      </c>
      <c r="H8" s="7">
        <v>129753</v>
      </c>
      <c r="I8" s="7">
        <v>127739</v>
      </c>
      <c r="J8" s="7">
        <v>25817</v>
      </c>
      <c r="K8" s="7">
        <v>1179</v>
      </c>
      <c r="L8" s="7">
        <v>13277</v>
      </c>
      <c r="M8" s="11">
        <v>12540</v>
      </c>
    </row>
    <row r="9" spans="1:13" ht="25.5" customHeight="1">
      <c r="A9" s="9" t="s">
        <v>6</v>
      </c>
      <c r="B9" s="5">
        <v>283362</v>
      </c>
      <c r="C9" s="7">
        <v>53</v>
      </c>
      <c r="D9" s="5">
        <v>174241</v>
      </c>
      <c r="E9" s="7">
        <v>37</v>
      </c>
      <c r="F9" s="7">
        <v>257510</v>
      </c>
      <c r="G9" s="10">
        <v>18</v>
      </c>
      <c r="H9" s="7">
        <v>129725</v>
      </c>
      <c r="I9" s="7">
        <v>127785</v>
      </c>
      <c r="J9" s="7">
        <v>25852</v>
      </c>
      <c r="K9" s="7">
        <v>35</v>
      </c>
      <c r="L9" s="7">
        <v>13334</v>
      </c>
      <c r="M9" s="11">
        <v>12518</v>
      </c>
    </row>
    <row r="10" spans="1:13" ht="25.5" customHeight="1">
      <c r="A10" s="9" t="s">
        <v>5</v>
      </c>
      <c r="B10" s="5">
        <v>283410</v>
      </c>
      <c r="C10" s="7">
        <v>48</v>
      </c>
      <c r="D10" s="5">
        <v>174229</v>
      </c>
      <c r="E10" s="7">
        <v>-12</v>
      </c>
      <c r="F10" s="7">
        <v>257542</v>
      </c>
      <c r="G10" s="10">
        <v>32</v>
      </c>
      <c r="H10" s="7">
        <v>129740</v>
      </c>
      <c r="I10" s="7">
        <v>127802</v>
      </c>
      <c r="J10" s="7">
        <v>25868</v>
      </c>
      <c r="K10" s="7">
        <v>16</v>
      </c>
      <c r="L10" s="7">
        <v>13336</v>
      </c>
      <c r="M10" s="11">
        <v>12532</v>
      </c>
    </row>
    <row r="11" spans="1:13" ht="25.5" customHeight="1">
      <c r="A11" s="9" t="s">
        <v>4</v>
      </c>
      <c r="B11" s="5">
        <v>283770</v>
      </c>
      <c r="C11" s="7">
        <v>360</v>
      </c>
      <c r="D11" s="5">
        <v>174522</v>
      </c>
      <c r="E11" s="7">
        <v>293</v>
      </c>
      <c r="F11" s="7">
        <v>257514</v>
      </c>
      <c r="G11" s="10">
        <v>-28</v>
      </c>
      <c r="H11" s="7">
        <v>129733</v>
      </c>
      <c r="I11" s="7">
        <v>127781</v>
      </c>
      <c r="J11" s="7">
        <v>26256</v>
      </c>
      <c r="K11" s="7">
        <v>388</v>
      </c>
      <c r="L11" s="7">
        <v>13513</v>
      </c>
      <c r="M11" s="11">
        <v>12743</v>
      </c>
    </row>
    <row r="12" spans="1:13" ht="25.5" customHeight="1">
      <c r="A12" s="9" t="s">
        <v>3</v>
      </c>
      <c r="B12" s="5">
        <v>283660</v>
      </c>
      <c r="C12" s="7">
        <v>-110</v>
      </c>
      <c r="D12" s="5">
        <v>174385</v>
      </c>
      <c r="E12" s="7">
        <v>-137</v>
      </c>
      <c r="F12" s="7">
        <v>257503</v>
      </c>
      <c r="G12" s="10">
        <v>-11</v>
      </c>
      <c r="H12" s="7">
        <v>129705</v>
      </c>
      <c r="I12" s="7">
        <v>127798</v>
      </c>
      <c r="J12" s="7">
        <v>26157</v>
      </c>
      <c r="K12" s="7">
        <v>-99</v>
      </c>
      <c r="L12" s="7">
        <v>13485</v>
      </c>
      <c r="M12" s="11">
        <v>12672</v>
      </c>
    </row>
    <row r="13" spans="1:13" ht="25.5" customHeight="1">
      <c r="A13" s="9" t="s">
        <v>2</v>
      </c>
      <c r="B13" s="5">
        <v>283835</v>
      </c>
      <c r="C13" s="7">
        <v>175</v>
      </c>
      <c r="D13" s="5">
        <v>174543</v>
      </c>
      <c r="E13" s="7">
        <v>158</v>
      </c>
      <c r="F13" s="7">
        <v>257445</v>
      </c>
      <c r="G13" s="10">
        <v>-58</v>
      </c>
      <c r="H13" s="7">
        <v>129626</v>
      </c>
      <c r="I13" s="7">
        <v>127819</v>
      </c>
      <c r="J13" s="7">
        <v>26390</v>
      </c>
      <c r="K13" s="7">
        <v>233</v>
      </c>
      <c r="L13" s="7">
        <v>13569</v>
      </c>
      <c r="M13" s="11">
        <v>12821</v>
      </c>
    </row>
    <row r="14" spans="1:13" ht="25.5" customHeight="1">
      <c r="A14" s="9" t="s">
        <v>1</v>
      </c>
      <c r="B14" s="5">
        <v>284546</v>
      </c>
      <c r="C14" s="7">
        <v>711</v>
      </c>
      <c r="D14" s="5">
        <v>175222</v>
      </c>
      <c r="E14" s="7">
        <v>679</v>
      </c>
      <c r="F14" s="7">
        <v>257361</v>
      </c>
      <c r="G14" s="10">
        <v>-84</v>
      </c>
      <c r="H14" s="7">
        <v>129544</v>
      </c>
      <c r="I14" s="7">
        <v>127817</v>
      </c>
      <c r="J14" s="7">
        <v>27185</v>
      </c>
      <c r="K14" s="7">
        <v>795</v>
      </c>
      <c r="L14" s="7">
        <v>14037</v>
      </c>
      <c r="M14" s="11">
        <v>13148</v>
      </c>
    </row>
    <row r="15" spans="1:13" ht="25.5" customHeight="1">
      <c r="A15" s="9" t="s">
        <v>0</v>
      </c>
      <c r="B15" s="7">
        <v>284425</v>
      </c>
      <c r="C15" s="7">
        <v>-121</v>
      </c>
      <c r="D15" s="5">
        <v>175087</v>
      </c>
      <c r="E15" s="7">
        <v>-135</v>
      </c>
      <c r="F15" s="7">
        <v>257277</v>
      </c>
      <c r="G15" s="10">
        <v>-84</v>
      </c>
      <c r="H15" s="7">
        <v>129459</v>
      </c>
      <c r="I15" s="7">
        <v>127818</v>
      </c>
      <c r="J15" s="7">
        <v>27148</v>
      </c>
      <c r="K15" s="7">
        <v>-37</v>
      </c>
      <c r="L15" s="7">
        <v>14004</v>
      </c>
      <c r="M15" s="11">
        <v>13144</v>
      </c>
    </row>
    <row r="16" spans="1:13" ht="25.5" customHeight="1">
      <c r="A16" s="4" t="s">
        <v>26</v>
      </c>
      <c r="B16" s="6">
        <v>284307</v>
      </c>
      <c r="C16" s="6">
        <f>B16-B15</f>
        <v>-118</v>
      </c>
      <c r="D16" s="6">
        <v>175018</v>
      </c>
      <c r="E16" s="6">
        <f>D16-D15</f>
        <v>-69</v>
      </c>
      <c r="F16" s="6">
        <f t="shared" ref="F16:F27" si="0">H16+I16</f>
        <v>257247</v>
      </c>
      <c r="G16" s="8">
        <f>F16-F15</f>
        <v>-30</v>
      </c>
      <c r="H16" s="6">
        <v>129454</v>
      </c>
      <c r="I16" s="6">
        <v>127793</v>
      </c>
      <c r="J16" s="6">
        <v>27060</v>
      </c>
      <c r="K16" s="6">
        <f>J16-J15</f>
        <v>-88</v>
      </c>
      <c r="L16" s="6">
        <v>13938</v>
      </c>
      <c r="M16" s="6">
        <v>13122</v>
      </c>
    </row>
    <row r="17" spans="1:13" ht="25.5" customHeight="1">
      <c r="A17" s="9" t="s">
        <v>18</v>
      </c>
      <c r="B17" s="7">
        <v>284412</v>
      </c>
      <c r="C17" s="7">
        <f t="shared" ref="C17:C27" si="1">B17-B16</f>
        <v>105</v>
      </c>
      <c r="D17" s="7">
        <v>175061</v>
      </c>
      <c r="E17" s="7">
        <f t="shared" ref="E17:E27" si="2">D17-D16</f>
        <v>43</v>
      </c>
      <c r="F17" s="7">
        <f t="shared" si="0"/>
        <v>257254</v>
      </c>
      <c r="G17" s="10">
        <f t="shared" ref="G17:G27" si="3">F17-F16</f>
        <v>7</v>
      </c>
      <c r="H17" s="7">
        <v>129466</v>
      </c>
      <c r="I17" s="7">
        <v>127788</v>
      </c>
      <c r="J17" s="7">
        <f>L17+M17</f>
        <v>27158</v>
      </c>
      <c r="K17" s="7">
        <f t="shared" ref="K17:K27" si="4">J17-J16</f>
        <v>98</v>
      </c>
      <c r="L17" s="7">
        <v>14002</v>
      </c>
      <c r="M17" s="7">
        <v>13156</v>
      </c>
    </row>
    <row r="18" spans="1:13" ht="25.5" customHeight="1">
      <c r="A18" s="9" t="s">
        <v>23</v>
      </c>
      <c r="B18" s="7">
        <v>284129</v>
      </c>
      <c r="C18" s="7">
        <f t="shared" si="1"/>
        <v>-283</v>
      </c>
      <c r="D18" s="7">
        <v>174840</v>
      </c>
      <c r="E18" s="7">
        <f t="shared" si="2"/>
        <v>-221</v>
      </c>
      <c r="F18" s="7">
        <f t="shared" si="0"/>
        <v>257151</v>
      </c>
      <c r="G18" s="10">
        <f t="shared" si="3"/>
        <v>-103</v>
      </c>
      <c r="H18" s="7">
        <v>129422</v>
      </c>
      <c r="I18" s="7">
        <v>127729</v>
      </c>
      <c r="J18" s="7">
        <f t="shared" ref="J18:J27" si="5">L18+M18</f>
        <v>26978</v>
      </c>
      <c r="K18" s="7">
        <f t="shared" si="4"/>
        <v>-180</v>
      </c>
      <c r="L18" s="7">
        <v>13923</v>
      </c>
      <c r="M18" s="7">
        <v>13055</v>
      </c>
    </row>
    <row r="19" spans="1:13" ht="25.5" customHeight="1">
      <c r="A19" s="9" t="s">
        <v>8</v>
      </c>
      <c r="B19" s="7">
        <v>284921</v>
      </c>
      <c r="C19" s="7">
        <f t="shared" si="1"/>
        <v>792</v>
      </c>
      <c r="D19" s="7">
        <v>175774</v>
      </c>
      <c r="E19" s="7">
        <f t="shared" si="2"/>
        <v>934</v>
      </c>
      <c r="F19" s="7">
        <f t="shared" si="0"/>
        <v>258034</v>
      </c>
      <c r="G19" s="10">
        <f t="shared" si="3"/>
        <v>883</v>
      </c>
      <c r="H19" s="7">
        <v>129803</v>
      </c>
      <c r="I19" s="7">
        <v>128231</v>
      </c>
      <c r="J19" s="7">
        <f t="shared" si="5"/>
        <v>26887</v>
      </c>
      <c r="K19" s="7">
        <f t="shared" si="4"/>
        <v>-91</v>
      </c>
      <c r="L19" s="7">
        <v>13798</v>
      </c>
      <c r="M19" s="7">
        <v>13089</v>
      </c>
    </row>
    <row r="20" spans="1:13" ht="25.5" customHeight="1">
      <c r="A20" s="9" t="s">
        <v>7</v>
      </c>
      <c r="B20" s="7">
        <v>286637</v>
      </c>
      <c r="C20" s="7">
        <f t="shared" si="1"/>
        <v>1716</v>
      </c>
      <c r="D20" s="7">
        <v>177498</v>
      </c>
      <c r="E20" s="7">
        <f t="shared" si="2"/>
        <v>1724</v>
      </c>
      <c r="F20" s="7">
        <f t="shared" si="0"/>
        <v>258550</v>
      </c>
      <c r="G20" s="10">
        <f t="shared" si="3"/>
        <v>516</v>
      </c>
      <c r="H20" s="7">
        <v>129986</v>
      </c>
      <c r="I20" s="7">
        <v>128564</v>
      </c>
      <c r="J20" s="7">
        <f t="shared" si="5"/>
        <v>28087</v>
      </c>
      <c r="K20" s="7">
        <f t="shared" si="4"/>
        <v>1200</v>
      </c>
      <c r="L20" s="7">
        <v>14488</v>
      </c>
      <c r="M20" s="7">
        <v>13599</v>
      </c>
    </row>
    <row r="21" spans="1:13" ht="25.5" customHeight="1">
      <c r="A21" s="9" t="s">
        <v>6</v>
      </c>
      <c r="B21" s="7">
        <v>286652</v>
      </c>
      <c r="C21" s="7">
        <f t="shared" si="1"/>
        <v>15</v>
      </c>
      <c r="D21" s="7">
        <v>177447</v>
      </c>
      <c r="E21" s="7">
        <f t="shared" si="2"/>
        <v>-51</v>
      </c>
      <c r="F21" s="7">
        <f t="shared" si="0"/>
        <v>258564</v>
      </c>
      <c r="G21" s="10">
        <f t="shared" si="3"/>
        <v>14</v>
      </c>
      <c r="H21" s="7">
        <v>129986</v>
      </c>
      <c r="I21" s="7">
        <v>128578</v>
      </c>
      <c r="J21" s="7">
        <f t="shared" si="5"/>
        <v>28088</v>
      </c>
      <c r="K21" s="7">
        <f t="shared" si="4"/>
        <v>1</v>
      </c>
      <c r="L21" s="7">
        <v>14467</v>
      </c>
      <c r="M21" s="7">
        <v>13621</v>
      </c>
    </row>
    <row r="22" spans="1:13" ht="25.5" customHeight="1">
      <c r="A22" s="9" t="s">
        <v>5</v>
      </c>
      <c r="B22" s="7">
        <v>286644</v>
      </c>
      <c r="C22" s="7">
        <f t="shared" si="1"/>
        <v>-8</v>
      </c>
      <c r="D22" s="7">
        <v>177415</v>
      </c>
      <c r="E22" s="7">
        <f t="shared" si="2"/>
        <v>-32</v>
      </c>
      <c r="F22" s="7">
        <f t="shared" si="0"/>
        <v>258581</v>
      </c>
      <c r="G22" s="10">
        <f t="shared" si="3"/>
        <v>17</v>
      </c>
      <c r="H22" s="7">
        <v>129984</v>
      </c>
      <c r="I22" s="7">
        <v>128597</v>
      </c>
      <c r="J22" s="7">
        <f t="shared" si="5"/>
        <v>28063</v>
      </c>
      <c r="K22" s="7">
        <f t="shared" si="4"/>
        <v>-25</v>
      </c>
      <c r="L22" s="7">
        <v>14448</v>
      </c>
      <c r="M22" s="7">
        <v>13615</v>
      </c>
    </row>
    <row r="23" spans="1:13" ht="25.5" customHeight="1">
      <c r="A23" s="9" t="s">
        <v>4</v>
      </c>
      <c r="B23" s="7">
        <v>286998</v>
      </c>
      <c r="C23" s="7">
        <f t="shared" si="1"/>
        <v>354</v>
      </c>
      <c r="D23" s="7">
        <v>177760</v>
      </c>
      <c r="E23" s="7">
        <f t="shared" si="2"/>
        <v>345</v>
      </c>
      <c r="F23" s="7">
        <f t="shared" si="0"/>
        <v>258473</v>
      </c>
      <c r="G23" s="10">
        <f t="shared" si="3"/>
        <v>-108</v>
      </c>
      <c r="H23" s="7">
        <v>129933</v>
      </c>
      <c r="I23" s="7">
        <v>128540</v>
      </c>
      <c r="J23" s="7">
        <f t="shared" si="5"/>
        <v>28525</v>
      </c>
      <c r="K23" s="7">
        <f t="shared" si="4"/>
        <v>462</v>
      </c>
      <c r="L23" s="7">
        <v>14723</v>
      </c>
      <c r="M23" s="7">
        <v>13802</v>
      </c>
    </row>
    <row r="24" spans="1:13" ht="25.5" customHeight="1">
      <c r="A24" s="9" t="s">
        <v>3</v>
      </c>
      <c r="B24" s="7">
        <v>286816</v>
      </c>
      <c r="C24" s="7">
        <f t="shared" si="1"/>
        <v>-182</v>
      </c>
      <c r="D24" s="7">
        <v>177497</v>
      </c>
      <c r="E24" s="7">
        <f t="shared" si="2"/>
        <v>-263</v>
      </c>
      <c r="F24" s="7">
        <f t="shared" si="0"/>
        <v>258477</v>
      </c>
      <c r="G24" s="10">
        <f t="shared" si="3"/>
        <v>4</v>
      </c>
      <c r="H24" s="7">
        <v>129940</v>
      </c>
      <c r="I24" s="7">
        <v>128537</v>
      </c>
      <c r="J24" s="7">
        <f t="shared" si="5"/>
        <v>28339</v>
      </c>
      <c r="K24" s="7">
        <f t="shared" si="4"/>
        <v>-186</v>
      </c>
      <c r="L24" s="7">
        <v>14580</v>
      </c>
      <c r="M24" s="7">
        <v>13759</v>
      </c>
    </row>
    <row r="25" spans="1:13" ht="25.5" customHeight="1">
      <c r="A25" s="9" t="s">
        <v>2</v>
      </c>
      <c r="B25" s="7">
        <v>286824</v>
      </c>
      <c r="C25" s="7">
        <f t="shared" si="1"/>
        <v>8</v>
      </c>
      <c r="D25" s="7">
        <v>177505</v>
      </c>
      <c r="E25" s="7">
        <f t="shared" si="2"/>
        <v>8</v>
      </c>
      <c r="F25" s="7">
        <f t="shared" si="0"/>
        <v>258426</v>
      </c>
      <c r="G25" s="10">
        <f t="shared" si="3"/>
        <v>-51</v>
      </c>
      <c r="H25" s="7">
        <v>129942</v>
      </c>
      <c r="I25" s="7">
        <v>128484</v>
      </c>
      <c r="J25" s="7">
        <f t="shared" si="5"/>
        <v>28398</v>
      </c>
      <c r="K25" s="7">
        <f t="shared" si="4"/>
        <v>59</v>
      </c>
      <c r="L25" s="7">
        <v>14568</v>
      </c>
      <c r="M25" s="7">
        <v>13830</v>
      </c>
    </row>
    <row r="26" spans="1:13" ht="25.5" customHeight="1">
      <c r="A26" s="9" t="s">
        <v>1</v>
      </c>
      <c r="B26" s="7">
        <v>287439</v>
      </c>
      <c r="C26" s="7">
        <f t="shared" si="1"/>
        <v>615</v>
      </c>
      <c r="D26" s="7">
        <v>178110</v>
      </c>
      <c r="E26" s="7">
        <f t="shared" si="2"/>
        <v>605</v>
      </c>
      <c r="F26" s="7">
        <f t="shared" si="0"/>
        <v>258412</v>
      </c>
      <c r="G26" s="10">
        <f t="shared" si="3"/>
        <v>-14</v>
      </c>
      <c r="H26" s="7">
        <v>129913</v>
      </c>
      <c r="I26" s="7">
        <v>128499</v>
      </c>
      <c r="J26" s="7">
        <f t="shared" si="5"/>
        <v>29027</v>
      </c>
      <c r="K26" s="7">
        <f t="shared" si="4"/>
        <v>629</v>
      </c>
      <c r="L26" s="7">
        <v>14967</v>
      </c>
      <c r="M26" s="7">
        <v>14060</v>
      </c>
    </row>
    <row r="27" spans="1:13" ht="25.5" customHeight="1">
      <c r="A27" s="9" t="s">
        <v>24</v>
      </c>
      <c r="B27" s="7">
        <v>287323</v>
      </c>
      <c r="C27" s="7">
        <f t="shared" si="1"/>
        <v>-116</v>
      </c>
      <c r="D27" s="7">
        <v>177951</v>
      </c>
      <c r="E27" s="7">
        <f t="shared" si="2"/>
        <v>-159</v>
      </c>
      <c r="F27" s="7">
        <f t="shared" si="0"/>
        <v>258276</v>
      </c>
      <c r="G27" s="10">
        <f t="shared" si="3"/>
        <v>-136</v>
      </c>
      <c r="H27" s="7">
        <v>129858</v>
      </c>
      <c r="I27" s="7">
        <v>128418</v>
      </c>
      <c r="J27" s="7">
        <f t="shared" si="5"/>
        <v>29047</v>
      </c>
      <c r="K27" s="7">
        <f t="shared" si="4"/>
        <v>20</v>
      </c>
      <c r="L27" s="7">
        <v>14969</v>
      </c>
      <c r="M27" s="7">
        <v>14078</v>
      </c>
    </row>
    <row r="28" spans="1:13" ht="25.5" customHeight="1">
      <c r="A28" s="4" t="s">
        <v>29</v>
      </c>
      <c r="B28" s="6">
        <v>287111</v>
      </c>
      <c r="C28" s="6">
        <v>-212</v>
      </c>
      <c r="D28" s="6">
        <v>177671</v>
      </c>
      <c r="E28" s="6">
        <v>-280</v>
      </c>
      <c r="F28" s="6">
        <v>258101</v>
      </c>
      <c r="G28" s="8">
        <v>-175</v>
      </c>
      <c r="H28" s="6">
        <v>129756</v>
      </c>
      <c r="I28" s="6">
        <v>128345</v>
      </c>
      <c r="J28" s="6">
        <v>29010</v>
      </c>
      <c r="K28" s="6">
        <v>-37</v>
      </c>
      <c r="L28" s="6">
        <v>14957</v>
      </c>
      <c r="M28" s="6">
        <v>14053</v>
      </c>
    </row>
    <row r="29" spans="1:13" ht="25.5" customHeight="1">
      <c r="A29" s="9" t="s">
        <v>18</v>
      </c>
      <c r="B29" s="7">
        <v>287200</v>
      </c>
      <c r="C29" s="7">
        <v>89</v>
      </c>
      <c r="D29" s="7">
        <v>177768</v>
      </c>
      <c r="E29" s="7">
        <v>97</v>
      </c>
      <c r="F29" s="7">
        <v>258073</v>
      </c>
      <c r="G29" s="10">
        <v>-28</v>
      </c>
      <c r="H29" s="7">
        <v>129725</v>
      </c>
      <c r="I29" s="7">
        <v>128348</v>
      </c>
      <c r="J29" s="7">
        <v>29127</v>
      </c>
      <c r="K29" s="7">
        <v>117</v>
      </c>
      <c r="L29" s="7">
        <v>15023</v>
      </c>
      <c r="M29" s="7">
        <v>14104</v>
      </c>
    </row>
    <row r="30" spans="1:13" ht="25.5" customHeight="1">
      <c r="A30" s="9" t="s">
        <v>9</v>
      </c>
      <c r="B30" s="7">
        <v>287007</v>
      </c>
      <c r="C30" s="7">
        <v>-193</v>
      </c>
      <c r="D30" s="7">
        <v>177548</v>
      </c>
      <c r="E30" s="7">
        <v>-220</v>
      </c>
      <c r="F30" s="7">
        <v>258059</v>
      </c>
      <c r="G30" s="10">
        <v>-14</v>
      </c>
      <c r="H30" s="7">
        <v>129665</v>
      </c>
      <c r="I30" s="7">
        <v>128394</v>
      </c>
      <c r="J30" s="7">
        <v>28948</v>
      </c>
      <c r="K30" s="7">
        <v>-179</v>
      </c>
      <c r="L30" s="7">
        <v>14939</v>
      </c>
      <c r="M30" s="7">
        <v>14009</v>
      </c>
    </row>
    <row r="31" spans="1:13" ht="25.5" customHeight="1">
      <c r="A31" s="9" t="s">
        <v>8</v>
      </c>
      <c r="B31" s="7">
        <v>287623</v>
      </c>
      <c r="C31" s="7">
        <v>616</v>
      </c>
      <c r="D31" s="7">
        <v>178272</v>
      </c>
      <c r="E31" s="7">
        <v>724</v>
      </c>
      <c r="F31" s="7">
        <v>258831</v>
      </c>
      <c r="G31" s="10">
        <v>772</v>
      </c>
      <c r="H31" s="7">
        <v>130035</v>
      </c>
      <c r="I31" s="7">
        <v>128796</v>
      </c>
      <c r="J31" s="7">
        <v>28792</v>
      </c>
      <c r="K31" s="7">
        <v>-156</v>
      </c>
      <c r="L31" s="7">
        <v>14772</v>
      </c>
      <c r="M31" s="7">
        <v>14020</v>
      </c>
    </row>
    <row r="32" spans="1:13" ht="25.5" customHeight="1">
      <c r="A32" s="9" t="s">
        <v>7</v>
      </c>
      <c r="B32" s="7">
        <v>289587</v>
      </c>
      <c r="C32" s="7">
        <v>1964</v>
      </c>
      <c r="D32" s="7">
        <v>180160</v>
      </c>
      <c r="E32" s="7">
        <v>1888</v>
      </c>
      <c r="F32" s="7">
        <v>259472</v>
      </c>
      <c r="G32" s="10">
        <v>641</v>
      </c>
      <c r="H32" s="7">
        <v>130279</v>
      </c>
      <c r="I32" s="7">
        <v>129193</v>
      </c>
      <c r="J32" s="7">
        <v>30115</v>
      </c>
      <c r="K32" s="7">
        <v>1323</v>
      </c>
      <c r="L32" s="7">
        <v>15452</v>
      </c>
      <c r="M32" s="7">
        <v>14663</v>
      </c>
    </row>
    <row r="33" spans="1:13" ht="25.5" customHeight="1">
      <c r="A33" s="9" t="s">
        <v>6</v>
      </c>
      <c r="B33" s="7">
        <v>289677</v>
      </c>
      <c r="C33" s="7">
        <v>90</v>
      </c>
      <c r="D33" s="7">
        <v>180218</v>
      </c>
      <c r="E33" s="7">
        <v>58</v>
      </c>
      <c r="F33" s="7">
        <v>259576</v>
      </c>
      <c r="G33" s="10">
        <v>104</v>
      </c>
      <c r="H33" s="7">
        <v>130321</v>
      </c>
      <c r="I33" s="7">
        <v>129255</v>
      </c>
      <c r="J33" s="7">
        <v>30101</v>
      </c>
      <c r="K33" s="7">
        <v>-14</v>
      </c>
      <c r="L33" s="7">
        <v>15434</v>
      </c>
      <c r="M33" s="7">
        <v>14667</v>
      </c>
    </row>
    <row r="34" spans="1:13" ht="25.5" customHeight="1">
      <c r="A34" s="9" t="s">
        <v>5</v>
      </c>
      <c r="B34" s="7">
        <v>289536</v>
      </c>
      <c r="C34" s="7">
        <v>-141</v>
      </c>
      <c r="D34" s="7">
        <v>180066</v>
      </c>
      <c r="E34" s="7">
        <v>-152</v>
      </c>
      <c r="F34" s="7">
        <v>259586</v>
      </c>
      <c r="G34" s="10">
        <v>10</v>
      </c>
      <c r="H34" s="7">
        <v>130321</v>
      </c>
      <c r="I34" s="7">
        <v>129265</v>
      </c>
      <c r="J34" s="7">
        <v>29950</v>
      </c>
      <c r="K34" s="7">
        <v>-151</v>
      </c>
      <c r="L34" s="7">
        <v>15300</v>
      </c>
      <c r="M34" s="7">
        <v>14650</v>
      </c>
    </row>
    <row r="35" spans="1:13" ht="25.5" customHeight="1">
      <c r="A35" s="9" t="s">
        <v>4</v>
      </c>
      <c r="B35" s="7">
        <v>289673</v>
      </c>
      <c r="C35" s="7">
        <v>137</v>
      </c>
      <c r="D35" s="7">
        <v>180196</v>
      </c>
      <c r="E35" s="7">
        <v>130</v>
      </c>
      <c r="F35" s="7">
        <v>259547</v>
      </c>
      <c r="G35" s="10">
        <v>-39</v>
      </c>
      <c r="H35" s="7">
        <v>130305</v>
      </c>
      <c r="I35" s="7">
        <v>129242</v>
      </c>
      <c r="J35" s="7">
        <v>30126</v>
      </c>
      <c r="K35" s="7">
        <v>176</v>
      </c>
      <c r="L35" s="7">
        <v>15342</v>
      </c>
      <c r="M35" s="7">
        <v>14784</v>
      </c>
    </row>
    <row r="36" spans="1:13" ht="25.5" customHeight="1">
      <c r="A36" s="9" t="s">
        <v>3</v>
      </c>
      <c r="B36" s="7">
        <v>289325</v>
      </c>
      <c r="C36" s="7">
        <v>-348</v>
      </c>
      <c r="D36" s="7">
        <v>179881</v>
      </c>
      <c r="E36" s="7">
        <v>-315</v>
      </c>
      <c r="F36" s="7">
        <v>259516</v>
      </c>
      <c r="G36" s="10">
        <v>-31</v>
      </c>
      <c r="H36" s="7">
        <v>130281</v>
      </c>
      <c r="I36" s="7">
        <v>129235</v>
      </c>
      <c r="J36" s="7">
        <v>29809</v>
      </c>
      <c r="K36" s="7">
        <v>-317</v>
      </c>
      <c r="L36" s="7">
        <v>15137</v>
      </c>
      <c r="M36" s="7">
        <v>14672</v>
      </c>
    </row>
    <row r="37" spans="1:13" ht="25.5" customHeight="1">
      <c r="A37" s="9" t="s">
        <v>2</v>
      </c>
      <c r="B37" s="7">
        <v>289240</v>
      </c>
      <c r="C37" s="7">
        <v>-85</v>
      </c>
      <c r="D37" s="7">
        <v>179853</v>
      </c>
      <c r="E37" s="7">
        <v>-28</v>
      </c>
      <c r="F37" s="7">
        <v>259358</v>
      </c>
      <c r="G37" s="10">
        <v>-158</v>
      </c>
      <c r="H37" s="7">
        <v>130186</v>
      </c>
      <c r="I37" s="7">
        <v>129172</v>
      </c>
      <c r="J37" s="7">
        <v>29882</v>
      </c>
      <c r="K37" s="7">
        <v>73</v>
      </c>
      <c r="L37" s="7">
        <v>15132</v>
      </c>
      <c r="M37" s="7">
        <v>14750</v>
      </c>
    </row>
    <row r="38" spans="1:13" ht="25.5" customHeight="1">
      <c r="A38" s="9" t="s">
        <v>1</v>
      </c>
      <c r="B38" s="7">
        <v>289855</v>
      </c>
      <c r="C38" s="7">
        <v>615</v>
      </c>
      <c r="D38" s="7">
        <v>180353</v>
      </c>
      <c r="E38" s="7">
        <v>500</v>
      </c>
      <c r="F38" s="7">
        <v>259471</v>
      </c>
      <c r="G38" s="10">
        <v>113</v>
      </c>
      <c r="H38" s="7">
        <v>130236</v>
      </c>
      <c r="I38" s="7">
        <v>129235</v>
      </c>
      <c r="J38" s="7">
        <v>30384</v>
      </c>
      <c r="K38" s="7">
        <v>502</v>
      </c>
      <c r="L38" s="7">
        <v>15378</v>
      </c>
      <c r="M38" s="7">
        <v>15006</v>
      </c>
    </row>
    <row r="39" spans="1:13" ht="25.5" customHeight="1">
      <c r="A39" s="12" t="s">
        <v>0</v>
      </c>
      <c r="B39" s="13">
        <v>289719</v>
      </c>
      <c r="C39" s="13">
        <v>-136</v>
      </c>
      <c r="D39" s="13">
        <v>180139</v>
      </c>
      <c r="E39" s="13">
        <v>-214</v>
      </c>
      <c r="F39" s="13">
        <v>259389</v>
      </c>
      <c r="G39" s="25">
        <v>-82</v>
      </c>
      <c r="H39" s="13">
        <v>130152</v>
      </c>
      <c r="I39" s="13">
        <v>129237</v>
      </c>
      <c r="J39" s="13">
        <v>30330</v>
      </c>
      <c r="K39" s="13">
        <v>-54</v>
      </c>
      <c r="L39" s="13">
        <v>15340</v>
      </c>
      <c r="M39" s="13">
        <v>14990</v>
      </c>
    </row>
    <row r="40" spans="1:13" ht="25.5" customHeight="1">
      <c r="A40" s="14" t="s">
        <v>30</v>
      </c>
      <c r="B40" s="15">
        <v>289508</v>
      </c>
      <c r="C40" s="15">
        <v>-211</v>
      </c>
      <c r="D40" s="15">
        <v>179880</v>
      </c>
      <c r="E40" s="15">
        <v>-259</v>
      </c>
      <c r="F40" s="15">
        <v>259285</v>
      </c>
      <c r="G40" s="16">
        <v>-104</v>
      </c>
      <c r="H40" s="15">
        <v>130092</v>
      </c>
      <c r="I40" s="15">
        <v>129193</v>
      </c>
      <c r="J40" s="15">
        <v>30223</v>
      </c>
      <c r="K40" s="15">
        <v>-107</v>
      </c>
      <c r="L40" s="15">
        <v>15242</v>
      </c>
      <c r="M40" s="15">
        <v>14981</v>
      </c>
    </row>
  </sheetData>
  <mergeCells count="2">
    <mergeCell ref="A1:M1"/>
    <mergeCell ref="A2:M2"/>
  </mergeCells>
  <phoneticPr fontId="3"/>
  <printOptions horizontalCentered="1"/>
  <pageMargins left="0.51181102362204722" right="0.51181102362204722" top="0.62992125984251968" bottom="0.39370078740157483" header="0.31496062992125984" footer="0.31496062992125984"/>
  <pageSetup paperSize="9" scale="75" fitToHeight="0" orientation="portrait" horizontalDpi="300" verticalDpi="300" r:id="rId1"/>
  <headerFooter alignWithMargins="0">
    <oddFooter>&amp;C&amp;14- 4 -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2BE2AC-98BF-4CFF-A61A-EDD20F5F1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6B06A5-5E61-4BA9-BB83-9F1B416E0D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0E20F5-DBD2-4B55-8F4F-212509BBCD9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江藤 寿美子</cp:lastModifiedBy>
  <cp:lastPrinted>2018-12-18T01:39:57Z</cp:lastPrinted>
  <dcterms:created xsi:type="dcterms:W3CDTF">2011-03-22T23:53:33Z</dcterms:created>
  <dcterms:modified xsi:type="dcterms:W3CDTF">2019-01-18T01:20:03Z</dcterms:modified>
</cp:coreProperties>
</file>