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3（2021）年度\05 統計調査\05 としまの統計\02 作成要領\01作成（3年）\1.人口、土地面積\完成版\EXCEL\"/>
    </mc:Choice>
  </mc:AlternateContent>
  <bookViews>
    <workbookView xWindow="0" yWindow="0" windowWidth="20490" windowHeight="7770"/>
  </bookViews>
  <sheets>
    <sheet name="1-4" sheetId="1" r:id="rId1"/>
  </sheets>
  <externalReferences>
    <externalReference r:id="rId2"/>
  </externalReferences>
  <definedNames>
    <definedName name="_10">'[1]1-6'!#REF!</definedName>
    <definedName name="_11">'[1]1-6'!#REF!</definedName>
    <definedName name="_12">'[1]1-6'!#REF!</definedName>
    <definedName name="_2．人口は各年12月31日現在の数字である。">'[1]1-6'!#REF!</definedName>
    <definedName name="_５_変動要因別人口_平成8年_12年">'[1]1-6'!#REF!</definedName>
    <definedName name="_9">'[1]1-6'!#REF!</definedName>
    <definedName name="\p">'[1]1-10'!#REF!</definedName>
    <definedName name="_xlnm.Print_Area" localSheetId="0">'1-4'!$A$1:$J$35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'[1]1-6'!#REF!</definedName>
    <definedName name="注__１．その他の増減は､職権による記載と消除の差引きである。">'[1]1-6'!#REF!</definedName>
    <definedName name="年__次">'[1]1-6'!#REF!</definedName>
    <definedName name="平成_8年">'[1]1-6'!#REF!</definedName>
  </definedNames>
  <calcPr calcId="152511"/>
</workbook>
</file>

<file path=xl/calcChain.xml><?xml version="1.0" encoding="utf-8"?>
<calcChain xmlns="http://schemas.openxmlformats.org/spreadsheetml/2006/main">
  <c r="F5" i="1" l="1"/>
  <c r="F31" i="1" l="1"/>
  <c r="F32" i="1"/>
  <c r="F30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7" i="1"/>
  <c r="F6" i="1"/>
</calcChain>
</file>

<file path=xl/sharedStrings.xml><?xml version="1.0" encoding="utf-8"?>
<sst xmlns="http://schemas.openxmlformats.org/spreadsheetml/2006/main" count="44" uniqueCount="40">
  <si>
    <t>島部</t>
  </si>
  <si>
    <t>郡部</t>
  </si>
  <si>
    <t>市部</t>
  </si>
  <si>
    <t>江戸川区</t>
  </si>
  <si>
    <t>葛飾区</t>
    <rPh sb="0" eb="3">
      <t>カツシカク</t>
    </rPh>
    <phoneticPr fontId="6"/>
  </si>
  <si>
    <t>足立区</t>
  </si>
  <si>
    <t>練馬区</t>
  </si>
  <si>
    <t>板橋区</t>
  </si>
  <si>
    <t>荒川区</t>
  </si>
  <si>
    <t>北　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</si>
  <si>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</si>
  <si>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</si>
  <si>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</si>
  <si>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</si>
  <si>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</si>
  <si>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</si>
  <si>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</si>
  <si>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</si>
  <si>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</si>
  <si>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</si>
  <si>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</si>
  <si>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</si>
  <si>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　区</t>
  </si>
  <si>
    <t>中央区</t>
  </si>
  <si>
    <t>千代田区</t>
    <phoneticPr fontId="6"/>
  </si>
  <si>
    <t>豊島区</t>
    <phoneticPr fontId="6"/>
  </si>
  <si>
    <t>地   域</t>
    <phoneticPr fontId="6"/>
  </si>
  <si>
    <t>総人口
(A+B)</t>
    <rPh sb="0" eb="3">
      <t>ソウジンコウ</t>
    </rPh>
    <phoneticPr fontId="3"/>
  </si>
  <si>
    <t>日本人(A)</t>
    <rPh sb="0" eb="3">
      <t>ニホンジン</t>
    </rPh>
    <phoneticPr fontId="6"/>
  </si>
  <si>
    <t>外国人(B)</t>
    <rPh sb="0" eb="2">
      <t>ガイコク</t>
    </rPh>
    <rPh sb="2" eb="3">
      <t>ジン</t>
    </rPh>
    <phoneticPr fontId="6"/>
  </si>
  <si>
    <t>面積
（k㎡）</t>
    <rPh sb="0" eb="2">
      <t>メンセキ</t>
    </rPh>
    <phoneticPr fontId="6"/>
  </si>
  <si>
    <t>人口密度
（A+B)
／k㎡</t>
    <phoneticPr fontId="6"/>
  </si>
  <si>
    <t>総数</t>
    <rPh sb="0" eb="2">
      <t>ソウスウ</t>
    </rPh>
    <phoneticPr fontId="6"/>
  </si>
  <si>
    <t>区部</t>
    <rPh sb="0" eb="2">
      <t>クブ</t>
    </rPh>
    <phoneticPr fontId="6"/>
  </si>
  <si>
    <t>資料：東京都 総務局 統計部 人口統計課 推計人口担当「住民基本台帳による世帯と人口（日本人及び外国人）」</t>
    <rPh sb="0" eb="2">
      <t>シリョウ</t>
    </rPh>
    <phoneticPr fontId="6"/>
  </si>
  <si>
    <t>　　　 東京都 総務局 行政部「東京都区市町村別の面積」</t>
    <phoneticPr fontId="3"/>
  </si>
  <si>
    <t>1-4　東京都の地域別人口（各年１月1日現在）</t>
    <rPh sb="4" eb="7">
      <t>トウキョウト</t>
    </rPh>
    <rPh sb="8" eb="10">
      <t>チイキ</t>
    </rPh>
    <rPh sb="10" eb="11">
      <t>ベツ</t>
    </rPh>
    <rPh sb="11" eb="13">
      <t>ジンコウ</t>
    </rPh>
    <rPh sb="14" eb="16">
      <t>カクネン</t>
    </rPh>
    <rPh sb="17" eb="18">
      <t>ガツ</t>
    </rPh>
    <rPh sb="19" eb="20">
      <t>ニチ</t>
    </rPh>
    <rPh sb="20" eb="22">
      <t>ゲンザイ</t>
    </rPh>
    <phoneticPr fontId="9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</si>
  <si>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</si>
  <si>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</si>
  <si>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※面積は令和3年10月１日現在の数値であり、区部には、荒川河口部（1.12k㎡）、中央防波堤外側埋立地(1.20k㎡）、新海面処分場(2.36k㎡）を含む。</t>
    <rPh sb="4" eb="6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</si>
</sst>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_);[Red]\(#,##0\)"/>
    <numFmt numFmtId="178" formatCode="0.00_ "/>
    <numFmt numFmtId="179" formatCode="#,##0.00_ "/>
    <numFmt numFmtId="180" formatCode="#,##0_ 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3.5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4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10" fillId="0" borderId="0"/>
    <xf numFmtId="0" fontId="17" fillId="0" borderId="0">
      <alignment vertical="center"/>
    </xf>
    <xf numFmtId="0" fontId="10" fillId="0" borderId="0"/>
    <xf numFmtId="0" fontId="4" fillId="0" borderId="0"/>
    <xf numFmtId="0" fontId="11" fillId="0" borderId="0"/>
    <xf numFmtId="37" fontId="11" fillId="0" borderId="0"/>
    <xf numFmtId="0" fontId="4" fillId="0" borderId="0"/>
    <xf numFmtId="0" fontId="1" fillId="0" borderId="0"/>
  </cellStyleXfs>
  <cellXfs count="51">
    <xf numFmtId="0" fontId="0" fillId="0" borderId="0" xfId="0">
      <alignment vertical="center"/>
    </xf>
    <xf numFmtId="0" fontId="2" fillId="0" borderId="0" xfId="11" applyFont="1" applyFill="1" applyAlignment="1">
      <alignment horizontal="right" vertical="center"/>
    </xf>
    <xf numFmtId="0" fontId="5" fillId="0" borderId="0" xfId="7" applyFont="1" applyFill="1" applyBorder="1" applyProtection="1"/>
    <xf numFmtId="0" fontId="5" fillId="0" borderId="0" xfId="7" applyFont="1" applyFill="1" applyProtection="1"/>
    <xf numFmtId="0" fontId="2" fillId="0" borderId="0" xfId="7" applyFont="1" applyFill="1" applyBorder="1" applyAlignment="1" applyProtection="1">
      <alignment horizontal="centerContinuous"/>
    </xf>
    <xf numFmtId="0" fontId="7" fillId="0" borderId="0" xfId="11" applyFont="1" applyFill="1" applyAlignment="1">
      <alignment horizontal="right" vertical="center"/>
    </xf>
    <xf numFmtId="0" fontId="8" fillId="0" borderId="0" xfId="7" applyFont="1" applyFill="1" applyProtection="1"/>
    <xf numFmtId="0" fontId="2" fillId="0" borderId="0" xfId="11" applyFont="1" applyFill="1" applyBorder="1" applyAlignment="1">
      <alignment horizontal="right" vertical="center"/>
    </xf>
    <xf numFmtId="0" fontId="2" fillId="0" borderId="0" xfId="7" applyFont="1" applyFill="1" applyAlignment="1">
      <alignment horizontal="right" vertical="center"/>
    </xf>
    <xf numFmtId="176" fontId="2" fillId="0" borderId="0" xfId="11" applyNumberFormat="1" applyFont="1" applyFill="1" applyAlignment="1">
      <alignment horizontal="right" vertical="center"/>
    </xf>
    <xf numFmtId="179" fontId="13" fillId="0" borderId="1" xfId="11" applyNumberFormat="1" applyFont="1" applyFill="1" applyBorder="1" applyAlignment="1">
      <alignment horizontal="right" vertical="center"/>
    </xf>
    <xf numFmtId="180" fontId="13" fillId="0" borderId="1" xfId="11" applyNumberFormat="1" applyFont="1" applyFill="1" applyBorder="1" applyAlignment="1">
      <alignment horizontal="right" vertical="center"/>
    </xf>
    <xf numFmtId="179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3" fillId="0" borderId="2" xfId="11" applyNumberFormat="1" applyFont="1" applyFill="1" applyBorder="1" applyAlignment="1">
      <alignment horizontal="right" vertical="center"/>
    </xf>
    <xf numFmtId="180" fontId="14" fillId="0" borderId="1" xfId="7" applyNumberFormat="1" applyFont="1" applyFill="1" applyBorder="1" applyAlignment="1" applyProtection="1">
      <alignment horizontal="right" vertical="center"/>
      <protection locked="0"/>
    </xf>
    <xf numFmtId="180" fontId="14" fillId="0" borderId="3" xfId="7" applyNumberFormat="1" applyFont="1" applyFill="1" applyBorder="1" applyAlignment="1" applyProtection="1">
      <alignment horizontal="right" vertical="center"/>
      <protection locked="0"/>
    </xf>
    <xf numFmtId="179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2" xfId="11" applyNumberFormat="1" applyFont="1" applyFill="1" applyBorder="1" applyAlignment="1">
      <alignment horizontal="right" vertical="center"/>
    </xf>
    <xf numFmtId="180" fontId="16" fillId="0" borderId="5" xfId="7" applyNumberFormat="1" applyFont="1" applyFill="1" applyBorder="1" applyAlignment="1" applyProtection="1">
      <alignment horizontal="right" vertical="center"/>
      <protection locked="0"/>
    </xf>
    <xf numFmtId="180" fontId="16" fillId="0" borderId="4" xfId="7" applyNumberFormat="1" applyFont="1" applyFill="1" applyBorder="1" applyAlignment="1" applyProtection="1">
      <alignment horizontal="right" vertical="center"/>
      <protection locked="0"/>
    </xf>
    <xf numFmtId="180" fontId="15" fillId="0" borderId="6" xfId="11" applyNumberFormat="1" applyFont="1" applyFill="1" applyBorder="1" applyAlignment="1">
      <alignment horizontal="right" vertical="center"/>
    </xf>
    <xf numFmtId="179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6" xfId="11" applyNumberFormat="1" applyFont="1" applyFill="1" applyBorder="1" applyAlignment="1">
      <alignment horizontal="right" vertical="center"/>
    </xf>
    <xf numFmtId="180" fontId="14" fillId="0" borderId="8" xfId="7" applyNumberFormat="1" applyFont="1" applyFill="1" applyBorder="1" applyAlignment="1" applyProtection="1">
      <alignment horizontal="right" vertical="center"/>
      <protection locked="0"/>
    </xf>
    <xf numFmtId="180" fontId="14" fillId="0" borderId="7" xfId="7" applyNumberFormat="1" applyFont="1" applyFill="1" applyBorder="1" applyAlignment="1" applyProtection="1">
      <alignment horizontal="right" vertical="center"/>
      <protection locked="0"/>
    </xf>
    <xf numFmtId="180" fontId="13" fillId="0" borderId="9" xfId="11" applyNumberFormat="1" applyFont="1" applyFill="1" applyBorder="1" applyAlignment="1">
      <alignment horizontal="right" vertical="center"/>
    </xf>
    <xf numFmtId="180" fontId="14" fillId="0" borderId="10" xfId="7" applyNumberFormat="1" applyFont="1" applyFill="1" applyBorder="1" applyAlignment="1" applyProtection="1">
      <alignment horizontal="right" vertical="center"/>
      <protection locked="0"/>
    </xf>
    <xf numFmtId="180" fontId="14" fillId="0" borderId="11" xfId="7" applyNumberFormat="1" applyFont="1" applyFill="1" applyBorder="1" applyAlignment="1" applyProtection="1">
      <alignment horizontal="right" vertical="center"/>
      <protection locked="0"/>
    </xf>
    <xf numFmtId="179" fontId="13" fillId="0" borderId="2" xfId="11" applyNumberFormat="1" applyFont="1" applyFill="1" applyBorder="1" applyAlignment="1">
      <alignment horizontal="right" vertical="center"/>
    </xf>
    <xf numFmtId="0" fontId="15" fillId="0" borderId="6" xfId="11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13" fillId="0" borderId="6" xfId="11" applyFont="1" applyFill="1" applyBorder="1" applyAlignment="1">
      <alignment horizontal="center" vertical="center"/>
    </xf>
    <xf numFmtId="0" fontId="13" fillId="0" borderId="9" xfId="11" applyFont="1" applyFill="1" applyBorder="1" applyAlignment="1">
      <alignment horizontal="center" vertical="center"/>
    </xf>
    <xf numFmtId="177" fontId="13" fillId="0" borderId="2" xfId="7" applyNumberFormat="1" applyFont="1" applyFill="1" applyBorder="1" applyAlignment="1">
      <alignment horizontal="center" vertical="center"/>
    </xf>
    <xf numFmtId="177" fontId="13" fillId="0" borderId="1" xfId="7" applyNumberFormat="1" applyFont="1" applyFill="1" applyBorder="1" applyAlignment="1">
      <alignment horizontal="center" vertical="center"/>
    </xf>
    <xf numFmtId="178" fontId="12" fillId="0" borderId="12" xfId="10" applyNumberFormat="1" applyFont="1" applyFill="1" applyBorder="1" applyAlignment="1">
      <alignment horizontal="left" vertical="center"/>
    </xf>
    <xf numFmtId="178" fontId="12" fillId="0" borderId="0" xfId="10" applyNumberFormat="1" applyFont="1" applyFill="1" applyBorder="1" applyAlignment="1">
      <alignment horizontal="left" vertical="center"/>
    </xf>
    <xf numFmtId="0" fontId="13" fillId="2" borderId="2" xfId="11" applyFont="1" applyFill="1" applyBorder="1" applyAlignment="1">
      <alignment horizontal="center" vertical="center"/>
    </xf>
    <xf numFmtId="0" fontId="13" fillId="2" borderId="6" xfId="11" applyFont="1" applyFill="1" applyBorder="1" applyAlignment="1">
      <alignment horizontal="center" vertical="center"/>
    </xf>
    <xf numFmtId="0" fontId="13" fillId="2" borderId="9" xfId="11" applyFont="1" applyFill="1" applyBorder="1" applyAlignment="1">
      <alignment horizontal="center" vertical="center"/>
    </xf>
    <xf numFmtId="0" fontId="13" fillId="2" borderId="2" xfId="11" applyFont="1" applyFill="1" applyBorder="1" applyAlignment="1">
      <alignment horizontal="center" vertical="center" wrapText="1"/>
    </xf>
    <xf numFmtId="0" fontId="13" fillId="2" borderId="6" xfId="11" applyFont="1" applyFill="1" applyBorder="1" applyAlignment="1">
      <alignment horizontal="center" vertical="center" wrapText="1"/>
    </xf>
    <xf numFmtId="0" fontId="13" fillId="2" borderId="9" xfId="11" applyFont="1" applyFill="1" applyBorder="1" applyAlignment="1">
      <alignment horizontal="center" vertical="center" wrapText="1"/>
    </xf>
    <xf numFmtId="176" fontId="18" fillId="2" borderId="2" xfId="11" applyNumberFormat="1" applyFont="1" applyFill="1" applyBorder="1" applyAlignment="1">
      <alignment horizontal="center" vertical="center" wrapText="1"/>
    </xf>
    <xf numFmtId="176" fontId="18" fillId="2" borderId="9" xfId="11" applyNumberFormat="1" applyFont="1" applyFill="1" applyBorder="1" applyAlignment="1">
      <alignment horizontal="center" vertical="center" wrapText="1"/>
    </xf>
    <xf numFmtId="0" fontId="13" fillId="2" borderId="4" xfId="11" applyFont="1" applyFill="1" applyBorder="1" applyAlignment="1">
      <alignment horizontal="center" vertical="center" wrapText="1"/>
    </xf>
    <xf numFmtId="0" fontId="13" fillId="2" borderId="13" xfId="11" applyFont="1" applyFill="1" applyBorder="1" applyAlignment="1">
      <alignment horizontal="center" vertical="center" wrapText="1"/>
    </xf>
    <xf numFmtId="0" fontId="13" fillId="2" borderId="5" xfId="11" applyFont="1" applyFill="1" applyBorder="1" applyAlignment="1">
      <alignment horizontal="center" vertical="center" wrapText="1"/>
    </xf>
    <xf numFmtId="0" fontId="19" fillId="0" borderId="0" xfId="11" applyFont="1" applyFill="1" applyBorder="1" applyAlignment="1">
      <alignment vertical="center"/>
    </xf>
    <xf numFmtId="0" fontId="19" fillId="0" borderId="0" xfId="11" applyFont="1" applyFill="1" applyAlignment="1">
      <alignment vertical="center"/>
    </xf>
    <xf numFmtId="0" fontId="19" fillId="0" borderId="13" xfId="11" applyFont="1" applyFill="1" applyBorder="1" applyAlignment="1">
      <alignment horizontal="left" vertical="center"/>
    </xf>
  </cellXfs>
  <cellStyles count="12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１．２．３．４表" xfId="10"/>
    <cellStyle name="標準_１．４表　（参考表１．２）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1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2" name="テキスト 10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373" name="Line 4"/>
        <xdr:cNvSpPr>
          <a:spLocks noChangeShapeType="1"/>
        </xdr:cNvSpPr>
      </xdr:nvSpPr>
      <xdr:spPr bwMode="auto">
        <a:xfrm>
          <a:off x="12192000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76200</xdr:colOff>
      <xdr:row>5</xdr:row>
      <xdr:rowOff>209550</xdr:rowOff>
    </xdr:to>
    <xdr:sp macro="" textlink="">
      <xdr:nvSpPr>
        <xdr:cNvPr id="1374" name="テキスト 96"/>
        <xdr:cNvSpPr txBox="1">
          <a:spLocks noChangeArrowheads="1"/>
        </xdr:cNvSpPr>
      </xdr:nvSpPr>
      <xdr:spPr bwMode="auto">
        <a:xfrm>
          <a:off x="115062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06%20&#35914;&#23798;&#12398;&#32113;&#35336;\30&#24180;\&#20316;&#25104;\1.&#20154;&#21475;&#12289;&#22303;&#22320;&#38754;&#31309;\&#20803;&#12487;&#12540;&#12479;&#12392;&#20316;&#25104;&#36942;&#31243;\1-4\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  <sheetName val="1-5"/>
      <sheetName val="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zoomScaleSheetLayoutView="100" workbookViewId="0">
      <selection activeCell="N7" sqref="N7"/>
    </sheetView>
  </sheetViews>
  <sheetFormatPr defaultRowHeight="12"/>
  <cols>
    <col min="1" max="1" width="9.625" style="1" customWidth="1"/>
    <col min="2" max="2" width="9.25" style="1" customWidth="1"/>
    <col min="3" max="3" width="11.625" style="1" customWidth="1"/>
    <col min="4" max="4" width="11.375" style="1" customWidth="1"/>
    <col min="5" max="6" width="9.125" style="1" customWidth="1"/>
    <col min="7" max="7" width="11.625" style="1" customWidth="1"/>
    <col min="8" max="8" width="11.375" style="1" customWidth="1"/>
    <col min="9" max="10" width="9.125" style="1" customWidth="1"/>
    <col min="11" max="15" width="8.125" style="1" customWidth="1"/>
    <col min="16" max="16384" width="9" style="1"/>
  </cols>
  <sheetData>
    <row r="1" spans="1:16" s="8" customFormat="1" ht="30" customHeight="1">
      <c r="A1" s="35" t="s">
        <v>36</v>
      </c>
      <c r="B1" s="35"/>
      <c r="C1" s="35"/>
      <c r="D1" s="35"/>
      <c r="E1" s="35"/>
      <c r="F1" s="35"/>
      <c r="G1" s="36"/>
      <c r="H1" s="36"/>
      <c r="I1" s="36"/>
      <c r="J1" s="36"/>
    </row>
    <row r="2" spans="1:16" ht="25.5" customHeight="1">
      <c r="A2" s="37" t="s">
        <v>26</v>
      </c>
      <c r="B2" s="40" t="s">
        <v>30</v>
      </c>
      <c r="C2" s="45" t="s">
        <v>38</v>
      </c>
      <c r="D2" s="46"/>
      <c r="E2" s="46"/>
      <c r="F2" s="47"/>
      <c r="G2" s="45" t="s">
        <v>37</v>
      </c>
      <c r="H2" s="46"/>
      <c r="I2" s="46"/>
      <c r="J2" s="47"/>
      <c r="P2" s="7"/>
    </row>
    <row r="3" spans="1:16" ht="25.5" customHeight="1">
      <c r="A3" s="38"/>
      <c r="B3" s="41"/>
      <c r="C3" s="40" t="s">
        <v>27</v>
      </c>
      <c r="D3" s="43" t="s">
        <v>28</v>
      </c>
      <c r="E3" s="43" t="s">
        <v>29</v>
      </c>
      <c r="F3" s="43" t="s">
        <v>31</v>
      </c>
      <c r="G3" s="40" t="s">
        <v>27</v>
      </c>
      <c r="H3" s="43" t="s">
        <v>28</v>
      </c>
      <c r="I3" s="43" t="s">
        <v>29</v>
      </c>
      <c r="J3" s="43" t="s">
        <v>31</v>
      </c>
      <c r="P3" s="7"/>
    </row>
    <row r="4" spans="1:16" ht="25.5" customHeight="1">
      <c r="A4" s="39"/>
      <c r="B4" s="42"/>
      <c r="C4" s="42"/>
      <c r="D4" s="44"/>
      <c r="E4" s="44"/>
      <c r="F4" s="44"/>
      <c r="G4" s="42"/>
      <c r="H4" s="44"/>
      <c r="I4" s="44"/>
      <c r="J4" s="44"/>
      <c r="P4" s="7"/>
    </row>
    <row r="5" spans="1:16" ht="30" customHeight="1">
      <c r="A5" s="30" t="s">
        <v>32</v>
      </c>
      <c r="B5" s="10">
        <v>2194.0500000000002</v>
      </c>
      <c r="C5" s="11">
        <v>13794933</v>
      </c>
      <c r="D5" s="11">
        <v>13277052</v>
      </c>
      <c r="E5" s="11">
        <v>517881</v>
      </c>
      <c r="F5" s="11">
        <f>C5/B5</f>
        <v>6287.4287276953573</v>
      </c>
      <c r="G5" s="11">
        <v>13843525</v>
      </c>
      <c r="H5" s="11">
        <v>13297089</v>
      </c>
      <c r="I5" s="11">
        <v>546436</v>
      </c>
      <c r="J5" s="11">
        <v>6309.6334143106515</v>
      </c>
      <c r="P5" s="3"/>
    </row>
    <row r="6" spans="1:16" ht="30" customHeight="1">
      <c r="A6" s="30" t="s">
        <v>33</v>
      </c>
      <c r="B6" s="12">
        <v>627.53</v>
      </c>
      <c r="C6" s="13">
        <v>9522872</v>
      </c>
      <c r="D6" s="14">
        <v>9092428</v>
      </c>
      <c r="E6" s="15">
        <v>430444</v>
      </c>
      <c r="F6" s="11">
        <f>C6/B6</f>
        <v>15175.166127515817</v>
      </c>
      <c r="G6" s="13">
        <v>9572763</v>
      </c>
      <c r="H6" s="14">
        <v>9115890</v>
      </c>
      <c r="I6" s="15">
        <v>456873</v>
      </c>
      <c r="J6" s="11">
        <v>15254.66989625994</v>
      </c>
      <c r="L6" s="9"/>
      <c r="P6" s="3"/>
    </row>
    <row r="7" spans="1:16" s="5" customFormat="1" ht="30" customHeight="1">
      <c r="A7" s="29" t="s">
        <v>25</v>
      </c>
      <c r="B7" s="16">
        <v>13.01</v>
      </c>
      <c r="C7" s="17">
        <v>283342</v>
      </c>
      <c r="D7" s="18">
        <v>259142</v>
      </c>
      <c r="E7" s="19">
        <v>24200</v>
      </c>
      <c r="F7" s="20">
        <f>C7/B7</f>
        <v>21778.785549577249</v>
      </c>
      <c r="G7" s="17">
        <v>287300</v>
      </c>
      <c r="H7" s="18">
        <v>260842</v>
      </c>
      <c r="I7" s="19">
        <v>26458</v>
      </c>
      <c r="J7" s="20">
        <v>22083.013066871637</v>
      </c>
      <c r="P7" s="6"/>
    </row>
    <row r="8" spans="1:16" ht="30" customHeight="1">
      <c r="A8" s="31" t="s">
        <v>24</v>
      </c>
      <c r="B8" s="21">
        <v>11.66</v>
      </c>
      <c r="C8" s="22">
        <v>67049</v>
      </c>
      <c r="D8" s="23">
        <v>64235</v>
      </c>
      <c r="E8" s="24">
        <v>2814</v>
      </c>
      <c r="F8" s="22">
        <f t="shared" ref="F8:F29" si="0">C8/B8</f>
        <v>5750.343053173242</v>
      </c>
      <c r="G8" s="22">
        <v>67216</v>
      </c>
      <c r="H8" s="23">
        <v>64159</v>
      </c>
      <c r="I8" s="24">
        <v>3057</v>
      </c>
      <c r="J8" s="22">
        <v>5764.665523156089</v>
      </c>
      <c r="P8" s="3"/>
    </row>
    <row r="9" spans="1:16" ht="30" customHeight="1">
      <c r="A9" s="31" t="s">
        <v>23</v>
      </c>
      <c r="B9" s="21">
        <v>10.210000000000001</v>
      </c>
      <c r="C9" s="22">
        <v>171419</v>
      </c>
      <c r="D9" s="23">
        <v>163357</v>
      </c>
      <c r="E9" s="24">
        <v>8062</v>
      </c>
      <c r="F9" s="22">
        <f t="shared" si="0"/>
        <v>16789.324191968655</v>
      </c>
      <c r="G9" s="22">
        <v>170583</v>
      </c>
      <c r="H9" s="23">
        <v>162292</v>
      </c>
      <c r="I9" s="24">
        <v>8291</v>
      </c>
      <c r="J9" s="22">
        <v>16707.443682664052</v>
      </c>
      <c r="P9" s="4"/>
    </row>
    <row r="10" spans="1:16" ht="30" customHeight="1">
      <c r="A10" s="31" t="s">
        <v>22</v>
      </c>
      <c r="B10" s="21">
        <v>20.37</v>
      </c>
      <c r="C10" s="22">
        <v>257183</v>
      </c>
      <c r="D10" s="23">
        <v>240254</v>
      </c>
      <c r="E10" s="24">
        <v>16929</v>
      </c>
      <c r="F10" s="22">
        <f t="shared" si="0"/>
        <v>12625.576828669611</v>
      </c>
      <c r="G10" s="22">
        <v>259036</v>
      </c>
      <c r="H10" s="23">
        <v>240318</v>
      </c>
      <c r="I10" s="24">
        <v>18718</v>
      </c>
      <c r="J10" s="22">
        <v>12716.543937162493</v>
      </c>
      <c r="P10" s="3"/>
    </row>
    <row r="11" spans="1:16" ht="30" customHeight="1">
      <c r="A11" s="31" t="s">
        <v>21</v>
      </c>
      <c r="B11" s="21">
        <v>18.22</v>
      </c>
      <c r="C11" s="22">
        <v>341222</v>
      </c>
      <c r="D11" s="23">
        <v>307315</v>
      </c>
      <c r="E11" s="24">
        <v>33907</v>
      </c>
      <c r="F11" s="22">
        <f t="shared" si="0"/>
        <v>18727.881448957192</v>
      </c>
      <c r="G11" s="22">
        <v>345231</v>
      </c>
      <c r="H11" s="23">
        <v>307404</v>
      </c>
      <c r="I11" s="24">
        <v>37827</v>
      </c>
      <c r="J11" s="22">
        <v>18947.914379802416</v>
      </c>
      <c r="P11" s="3"/>
    </row>
    <row r="12" spans="1:16" ht="30" customHeight="1">
      <c r="A12" s="31" t="s">
        <v>20</v>
      </c>
      <c r="B12" s="21">
        <v>11.29</v>
      </c>
      <c r="C12" s="22">
        <v>226332</v>
      </c>
      <c r="D12" s="23">
        <v>216586</v>
      </c>
      <c r="E12" s="24">
        <v>9746</v>
      </c>
      <c r="F12" s="22">
        <f t="shared" si="0"/>
        <v>20047.121346324184</v>
      </c>
      <c r="G12" s="22">
        <v>226574</v>
      </c>
      <c r="H12" s="23">
        <v>216241</v>
      </c>
      <c r="I12" s="24">
        <v>10333</v>
      </c>
      <c r="J12" s="22">
        <v>20068.556244464129</v>
      </c>
      <c r="P12" s="3"/>
    </row>
    <row r="13" spans="1:16" ht="30" customHeight="1">
      <c r="A13" s="31" t="s">
        <v>19</v>
      </c>
      <c r="B13" s="21">
        <v>10.11</v>
      </c>
      <c r="C13" s="22">
        <v>203709</v>
      </c>
      <c r="D13" s="23">
        <v>189813</v>
      </c>
      <c r="E13" s="24">
        <v>13896</v>
      </c>
      <c r="F13" s="22">
        <f t="shared" si="0"/>
        <v>20149.25816023739</v>
      </c>
      <c r="G13" s="22">
        <v>203647</v>
      </c>
      <c r="H13" s="23">
        <v>188859</v>
      </c>
      <c r="I13" s="24">
        <v>14788</v>
      </c>
      <c r="J13" s="22">
        <v>20143.125618199803</v>
      </c>
      <c r="P13" s="3"/>
    </row>
    <row r="14" spans="1:16" ht="30" customHeight="1">
      <c r="A14" s="31" t="s">
        <v>18</v>
      </c>
      <c r="B14" s="21">
        <v>13.77</v>
      </c>
      <c r="C14" s="22">
        <v>275724</v>
      </c>
      <c r="D14" s="23">
        <v>263832</v>
      </c>
      <c r="E14" s="24">
        <v>11892</v>
      </c>
      <c r="F14" s="22">
        <f t="shared" si="0"/>
        <v>20023.529411764706</v>
      </c>
      <c r="G14" s="22">
        <v>275647</v>
      </c>
      <c r="H14" s="23">
        <v>263216</v>
      </c>
      <c r="I14" s="24">
        <v>12431</v>
      </c>
      <c r="J14" s="22">
        <v>20017.937545388526</v>
      </c>
      <c r="P14" s="3"/>
    </row>
    <row r="15" spans="1:16" ht="30" customHeight="1">
      <c r="A15" s="31" t="s">
        <v>17</v>
      </c>
      <c r="B15" s="21">
        <v>43.01</v>
      </c>
      <c r="C15" s="22">
        <v>525952</v>
      </c>
      <c r="D15" s="23">
        <v>496677</v>
      </c>
      <c r="E15" s="24">
        <v>29275</v>
      </c>
      <c r="F15" s="22">
        <f t="shared" si="0"/>
        <v>12228.598000465008</v>
      </c>
      <c r="G15" s="22">
        <v>526301</v>
      </c>
      <c r="H15" s="23">
        <v>495909</v>
      </c>
      <c r="I15" s="24">
        <v>30392</v>
      </c>
      <c r="J15" s="22">
        <v>12237</v>
      </c>
      <c r="P15" s="3"/>
    </row>
    <row r="16" spans="1:16" ht="30" customHeight="1">
      <c r="A16" s="31" t="s">
        <v>16</v>
      </c>
      <c r="B16" s="21">
        <v>22.84</v>
      </c>
      <c r="C16" s="22">
        <v>403699</v>
      </c>
      <c r="D16" s="23">
        <v>391161</v>
      </c>
      <c r="E16" s="24">
        <v>12538</v>
      </c>
      <c r="F16" s="22">
        <f t="shared" si="0"/>
        <v>17675.087565674257</v>
      </c>
      <c r="G16" s="22">
        <v>406404</v>
      </c>
      <c r="H16" s="23">
        <v>393062</v>
      </c>
      <c r="I16" s="24">
        <v>13342</v>
      </c>
      <c r="J16" s="22">
        <v>17793.52014010508</v>
      </c>
      <c r="P16" s="3"/>
    </row>
    <row r="17" spans="1:16" ht="30" customHeight="1">
      <c r="A17" s="31" t="s">
        <v>15</v>
      </c>
      <c r="B17" s="21">
        <v>14.67</v>
      </c>
      <c r="C17" s="22">
        <v>278276</v>
      </c>
      <c r="D17" s="23">
        <v>269482</v>
      </c>
      <c r="E17" s="24">
        <v>8794</v>
      </c>
      <c r="F17" s="22">
        <f t="shared" si="0"/>
        <v>18969.052488070894</v>
      </c>
      <c r="G17" s="22">
        <v>281317</v>
      </c>
      <c r="H17" s="23">
        <v>272122</v>
      </c>
      <c r="I17" s="24">
        <v>9195</v>
      </c>
      <c r="J17" s="22">
        <v>19176.346284935244</v>
      </c>
      <c r="P17" s="3"/>
    </row>
    <row r="18" spans="1:16" ht="30" customHeight="1">
      <c r="A18" s="31" t="s">
        <v>14</v>
      </c>
      <c r="B18" s="21">
        <v>61.86</v>
      </c>
      <c r="C18" s="22">
        <v>728703</v>
      </c>
      <c r="D18" s="23">
        <v>705601</v>
      </c>
      <c r="E18" s="24">
        <v>23102</v>
      </c>
      <c r="F18" s="22">
        <f t="shared" si="0"/>
        <v>11779.873908826383</v>
      </c>
      <c r="G18" s="22">
        <v>733672</v>
      </c>
      <c r="H18" s="23">
        <v>709550</v>
      </c>
      <c r="I18" s="24">
        <v>24122</v>
      </c>
      <c r="J18" s="22">
        <v>11860.200452634983</v>
      </c>
      <c r="P18" s="3"/>
    </row>
    <row r="19" spans="1:16" ht="30" customHeight="1">
      <c r="A19" s="31" t="s">
        <v>13</v>
      </c>
      <c r="B19" s="21">
        <v>58.05</v>
      </c>
      <c r="C19" s="22">
        <v>916208</v>
      </c>
      <c r="D19" s="23">
        <v>895180</v>
      </c>
      <c r="E19" s="24">
        <v>21028</v>
      </c>
      <c r="F19" s="22">
        <f t="shared" si="0"/>
        <v>15783.083548664945</v>
      </c>
      <c r="G19" s="22">
        <v>920372</v>
      </c>
      <c r="H19" s="23">
        <v>898208</v>
      </c>
      <c r="I19" s="24">
        <v>22164</v>
      </c>
      <c r="J19" s="22">
        <v>15854.814814814816</v>
      </c>
      <c r="P19" s="3"/>
    </row>
    <row r="20" spans="1:16" ht="30" customHeight="1">
      <c r="A20" s="31" t="s">
        <v>12</v>
      </c>
      <c r="B20" s="21">
        <v>15.11</v>
      </c>
      <c r="C20" s="22">
        <v>229013</v>
      </c>
      <c r="D20" s="23">
        <v>219234</v>
      </c>
      <c r="E20" s="24">
        <v>9779</v>
      </c>
      <c r="F20" s="22">
        <f t="shared" si="0"/>
        <v>15156.38649900728</v>
      </c>
      <c r="G20" s="22">
        <v>230506</v>
      </c>
      <c r="H20" s="23">
        <v>219929</v>
      </c>
      <c r="I20" s="24">
        <v>10577</v>
      </c>
      <c r="J20" s="22">
        <v>15255.195234943747</v>
      </c>
      <c r="P20" s="3"/>
    </row>
    <row r="21" spans="1:16" ht="30" customHeight="1">
      <c r="A21" s="31" t="s">
        <v>11</v>
      </c>
      <c r="B21" s="21">
        <v>15.59</v>
      </c>
      <c r="C21" s="22">
        <v>332017</v>
      </c>
      <c r="D21" s="23">
        <v>316258</v>
      </c>
      <c r="E21" s="24">
        <v>15759</v>
      </c>
      <c r="F21" s="22">
        <f t="shared" si="0"/>
        <v>21296.792815907633</v>
      </c>
      <c r="G21" s="22">
        <v>334632</v>
      </c>
      <c r="H21" s="23">
        <v>316823</v>
      </c>
      <c r="I21" s="24">
        <v>17809</v>
      </c>
      <c r="J21" s="22">
        <v>21464.528543938421</v>
      </c>
      <c r="P21" s="3"/>
    </row>
    <row r="22" spans="1:16" ht="30" customHeight="1">
      <c r="A22" s="31" t="s">
        <v>10</v>
      </c>
      <c r="B22" s="21">
        <v>34.06</v>
      </c>
      <c r="C22" s="22">
        <v>569703</v>
      </c>
      <c r="D22" s="23">
        <v>554500</v>
      </c>
      <c r="E22" s="24">
        <v>15203</v>
      </c>
      <c r="F22" s="22">
        <f t="shared" si="0"/>
        <v>16726.453317674692</v>
      </c>
      <c r="G22" s="22">
        <v>573504</v>
      </c>
      <c r="H22" s="23">
        <v>556769</v>
      </c>
      <c r="I22" s="24">
        <v>16735</v>
      </c>
      <c r="J22" s="22">
        <v>16838.050499119199</v>
      </c>
      <c r="P22" s="3"/>
    </row>
    <row r="23" spans="1:16" ht="30" customHeight="1">
      <c r="A23" s="31" t="s">
        <v>9</v>
      </c>
      <c r="B23" s="21">
        <v>20.61</v>
      </c>
      <c r="C23" s="22">
        <v>351278</v>
      </c>
      <c r="D23" s="23">
        <v>329808</v>
      </c>
      <c r="E23" s="24">
        <v>21470</v>
      </c>
      <c r="F23" s="22">
        <f t="shared" si="0"/>
        <v>17044.056283357593</v>
      </c>
      <c r="G23" s="22">
        <v>353158</v>
      </c>
      <c r="H23" s="23">
        <v>330887</v>
      </c>
      <c r="I23" s="24">
        <v>22271</v>
      </c>
      <c r="J23" s="22">
        <v>17135.274138767589</v>
      </c>
      <c r="P23" s="3"/>
    </row>
    <row r="24" spans="1:16" ht="30" customHeight="1">
      <c r="A24" s="31" t="s">
        <v>8</v>
      </c>
      <c r="B24" s="21">
        <v>10.16</v>
      </c>
      <c r="C24" s="22">
        <v>215543</v>
      </c>
      <c r="D24" s="23">
        <v>197973</v>
      </c>
      <c r="E24" s="24">
        <v>17570</v>
      </c>
      <c r="F24" s="22">
        <f t="shared" si="0"/>
        <v>21214.86220472441</v>
      </c>
      <c r="G24" s="22">
        <v>216535</v>
      </c>
      <c r="H24" s="23">
        <v>198271</v>
      </c>
      <c r="I24" s="24">
        <v>18264</v>
      </c>
      <c r="J24" s="22">
        <v>21312.5</v>
      </c>
      <c r="P24" s="3"/>
    </row>
    <row r="25" spans="1:16" ht="30" customHeight="1">
      <c r="A25" s="31" t="s">
        <v>7</v>
      </c>
      <c r="B25" s="21">
        <v>32.22</v>
      </c>
      <c r="C25" s="22">
        <v>567214</v>
      </c>
      <c r="D25" s="23">
        <v>541551</v>
      </c>
      <c r="E25" s="24">
        <v>25663</v>
      </c>
      <c r="F25" s="22">
        <f t="shared" si="0"/>
        <v>17604.407200496586</v>
      </c>
      <c r="G25" s="22">
        <v>570213</v>
      </c>
      <c r="H25" s="23">
        <v>542959</v>
      </c>
      <c r="I25" s="24">
        <v>27254</v>
      </c>
      <c r="J25" s="22">
        <v>17697.486033519555</v>
      </c>
      <c r="P25" s="3"/>
    </row>
    <row r="26" spans="1:16" ht="30" customHeight="1">
      <c r="A26" s="31" t="s">
        <v>6</v>
      </c>
      <c r="B26" s="21">
        <v>48.08</v>
      </c>
      <c r="C26" s="22">
        <v>738358</v>
      </c>
      <c r="D26" s="23">
        <v>719529</v>
      </c>
      <c r="E26" s="24">
        <v>18829</v>
      </c>
      <c r="F26" s="22">
        <f t="shared" si="0"/>
        <v>15356.863560732114</v>
      </c>
      <c r="G26" s="22">
        <v>740099</v>
      </c>
      <c r="H26" s="23">
        <v>719971</v>
      </c>
      <c r="I26" s="24">
        <v>20128</v>
      </c>
      <c r="J26" s="22">
        <v>15393.074043261231</v>
      </c>
      <c r="P26" s="3"/>
    </row>
    <row r="27" spans="1:16" ht="30" customHeight="1">
      <c r="A27" s="31" t="s">
        <v>5</v>
      </c>
      <c r="B27" s="21">
        <v>53.25</v>
      </c>
      <c r="C27" s="22">
        <v>689106</v>
      </c>
      <c r="D27" s="23">
        <v>655968</v>
      </c>
      <c r="E27" s="24">
        <v>33138</v>
      </c>
      <c r="F27" s="22">
        <f t="shared" si="0"/>
        <v>12940.957746478873</v>
      </c>
      <c r="G27" s="22">
        <v>691002</v>
      </c>
      <c r="H27" s="23">
        <v>657396</v>
      </c>
      <c r="I27" s="24">
        <v>33606</v>
      </c>
      <c r="J27" s="22">
        <v>12976.56338028169</v>
      </c>
      <c r="P27" s="3"/>
    </row>
    <row r="28" spans="1:16" ht="30" customHeight="1">
      <c r="A28" s="31" t="s">
        <v>4</v>
      </c>
      <c r="B28" s="21">
        <v>34.799999999999997</v>
      </c>
      <c r="C28" s="22">
        <v>462083</v>
      </c>
      <c r="D28" s="23">
        <v>440453</v>
      </c>
      <c r="E28" s="24">
        <v>21630</v>
      </c>
      <c r="F28" s="22">
        <f t="shared" si="0"/>
        <v>13278.247126436783</v>
      </c>
      <c r="G28" s="22">
        <v>463691</v>
      </c>
      <c r="H28" s="23">
        <v>441328</v>
      </c>
      <c r="I28" s="24">
        <v>22363</v>
      </c>
      <c r="J28" s="22">
        <v>13324.454022988506</v>
      </c>
      <c r="P28" s="3"/>
    </row>
    <row r="29" spans="1:16" ht="30" customHeight="1">
      <c r="A29" s="32" t="s">
        <v>3</v>
      </c>
      <c r="B29" s="21">
        <v>49.9</v>
      </c>
      <c r="C29" s="25">
        <v>689739</v>
      </c>
      <c r="D29" s="26">
        <v>654519</v>
      </c>
      <c r="E29" s="27">
        <v>35220</v>
      </c>
      <c r="F29" s="22">
        <f t="shared" si="0"/>
        <v>13822.424849699399</v>
      </c>
      <c r="G29" s="25">
        <v>696123</v>
      </c>
      <c r="H29" s="26">
        <v>659375</v>
      </c>
      <c r="I29" s="27">
        <v>36748</v>
      </c>
      <c r="J29" s="22">
        <v>13950.360721442887</v>
      </c>
      <c r="P29" s="3"/>
    </row>
    <row r="30" spans="1:16" ht="30" customHeight="1">
      <c r="A30" s="33" t="s">
        <v>2</v>
      </c>
      <c r="B30" s="28">
        <v>783.95</v>
      </c>
      <c r="C30" s="25">
        <v>4191666</v>
      </c>
      <c r="D30" s="22">
        <v>4105528</v>
      </c>
      <c r="E30" s="22">
        <v>86138</v>
      </c>
      <c r="F30" s="11">
        <f>C30/B30</f>
        <v>5346.8537534281522</v>
      </c>
      <c r="G30" s="25">
        <v>4189577</v>
      </c>
      <c r="H30" s="22">
        <v>4101271</v>
      </c>
      <c r="I30" s="22">
        <v>88306</v>
      </c>
      <c r="J30" s="11">
        <v>5344.1890426685368</v>
      </c>
      <c r="P30" s="3"/>
    </row>
    <row r="31" spans="1:16" ht="30" customHeight="1">
      <c r="A31" s="34" t="s">
        <v>1</v>
      </c>
      <c r="B31" s="10">
        <v>375.86</v>
      </c>
      <c r="C31" s="11">
        <v>55843</v>
      </c>
      <c r="D31" s="11">
        <v>54834</v>
      </c>
      <c r="E31" s="11">
        <v>1009</v>
      </c>
      <c r="F31" s="11">
        <f t="shared" ref="F31:F32" si="1">C31/B31</f>
        <v>148.57393710424094</v>
      </c>
      <c r="G31" s="11">
        <v>56259</v>
      </c>
      <c r="H31" s="11">
        <v>55293</v>
      </c>
      <c r="I31" s="11">
        <v>966</v>
      </c>
      <c r="J31" s="11">
        <v>149.68073218751661</v>
      </c>
      <c r="P31" s="3"/>
    </row>
    <row r="32" spans="1:16" ht="30" customHeight="1">
      <c r="A32" s="34" t="s">
        <v>0</v>
      </c>
      <c r="B32" s="10">
        <v>406.71</v>
      </c>
      <c r="C32" s="11">
        <v>24552</v>
      </c>
      <c r="D32" s="11">
        <v>24262</v>
      </c>
      <c r="E32" s="11">
        <v>290</v>
      </c>
      <c r="F32" s="11">
        <f t="shared" si="1"/>
        <v>60.367337906616513</v>
      </c>
      <c r="G32" s="11">
        <v>24926</v>
      </c>
      <c r="H32" s="11">
        <v>24635</v>
      </c>
      <c r="I32" s="11">
        <v>291</v>
      </c>
      <c r="J32" s="11">
        <v>61.289925987853159</v>
      </c>
      <c r="P32" s="3"/>
    </row>
    <row r="33" spans="1:16" ht="15" customHeight="1">
      <c r="A33" s="50" t="s">
        <v>34</v>
      </c>
      <c r="B33" s="50"/>
      <c r="C33" s="50"/>
      <c r="D33" s="50"/>
      <c r="E33" s="50"/>
      <c r="F33" s="50"/>
      <c r="G33" s="50"/>
      <c r="H33" s="50"/>
      <c r="I33" s="50"/>
      <c r="J33" s="50"/>
      <c r="P33" s="3"/>
    </row>
    <row r="34" spans="1:16" ht="15" customHeight="1">
      <c r="A34" s="48" t="s">
        <v>35</v>
      </c>
      <c r="B34" s="48"/>
      <c r="C34" s="48"/>
      <c r="D34" s="48"/>
      <c r="E34" s="48"/>
      <c r="F34" s="48"/>
      <c r="G34" s="48"/>
      <c r="H34" s="48"/>
      <c r="I34" s="48"/>
      <c r="J34" s="48"/>
      <c r="P34" s="3"/>
    </row>
    <row r="35" spans="1:16" ht="15" customHeight="1">
      <c r="A35" s="49" t="s">
        <v>39</v>
      </c>
      <c r="B35" s="49"/>
      <c r="C35" s="49"/>
      <c r="D35" s="49"/>
      <c r="E35" s="49"/>
      <c r="F35" s="49"/>
      <c r="G35" s="49"/>
      <c r="H35" s="49"/>
      <c r="I35" s="49"/>
      <c r="J35" s="49"/>
      <c r="P35" s="2"/>
    </row>
  </sheetData>
  <mergeCells count="16">
    <mergeCell ref="A34:J34"/>
    <mergeCell ref="A35:J35"/>
    <mergeCell ref="F3:F4"/>
    <mergeCell ref="C2:F2"/>
    <mergeCell ref="C3:C4"/>
    <mergeCell ref="A33:J33"/>
    <mergeCell ref="A1:J1"/>
    <mergeCell ref="A2:A4"/>
    <mergeCell ref="B2:B4"/>
    <mergeCell ref="H3:H4"/>
    <mergeCell ref="I3:I4"/>
    <mergeCell ref="J3:J4"/>
    <mergeCell ref="G3:G4"/>
    <mergeCell ref="G2:J2"/>
    <mergeCell ref="D3:D4"/>
    <mergeCell ref="E3:E4"/>
  </mergeCells>
  <phoneticPr fontId="6"/>
  <printOptions horizontalCentered="1"/>
  <pageMargins left="0.51181102362204722" right="0.51181102362204722" top="0.62992125984251968" bottom="0.59055118110236227" header="0.31496062992125984" footer="0.31496062992125984"/>
  <pageSetup paperSize="9" scale="83" firstPageNumber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星川 諒</cp:lastModifiedBy>
  <cp:lastPrinted>2022-04-07T06:17:52Z</cp:lastPrinted>
  <dcterms:created xsi:type="dcterms:W3CDTF">2011-03-22T23:55:04Z</dcterms:created>
  <dcterms:modified xsi:type="dcterms:W3CDTF">2022-04-08T00:15:32Z</dcterms:modified>
</cp:coreProperties>
</file>