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1-4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'[1]1-10'!#REF!</definedName>
    <definedName name="_xlnm.Print_Area" localSheetId="0">'1-4'!$A$1:$J$35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<sst xmlns="http://schemas.openxmlformats.org/spreadsheetml/2006/main" count="44" uniqueCount="41">
  <si>
    <t>島部</t>
  </si>
  <si>
    <t>郡部</t>
  </si>
  <si>
    <t>市部</t>
  </si>
  <si>
    <t>江戸川区</t>
  </si>
  <si>
    <t>葛飾区</t>
  </si>
  <si>
    <t>足立区</t>
  </si>
  <si>
    <t>練馬区</t>
  </si>
  <si>
    <t>板橋区</t>
  </si>
  <si>
    <t>荒川区</t>
  </si>
  <si>
    <t>北　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</si>
  <si>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</si>
  <si>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</si>
  <si>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</si>
  <si>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</si>
  <si>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</si>
  <si>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</si>
  <si>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</si>
  <si>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</si>
  <si>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</si>
  <si>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</si>
  <si>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</si>
  <si>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</si>
  <si>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　区</t>
  </si>
  <si>
    <t>中央区</t>
  </si>
  <si>
    <t>千代田区</t>
  </si>
  <si>
    <t>豊島区</t>
  </si>
  <si>
    <t>地   域</t>
  </si>
  <si>
    <t>総人口
(A+B)</t>
  </si>
  <si>
    <t>日本人(A)</t>
  </si>
  <si>
    <t>外国人(B)</t>
  </si>
  <si>
    <t>4　東京都の地域別人口</t>
  </si>
  <si>
    <t>面積
（k㎡）</t>
  </si>
  <si>
    <t>人口密度
（A+B)
／k㎡</t>
  </si>
  <si>
    <t>人口密度
（A+B)
／k㎡</t>
  </si>
  <si>
    <t>平成29年1月1日現在</t>
  </si>
  <si>
    <r>
      <t xml:space="preserve">　　 </t>
    </r>
    <r>
      <rPr>
        <sz val="10"/>
        <rFont val="ＭＳ 明朝"/>
        <family val="1"/>
      </rPr>
      <t>なお、区部には、荒川河口部(1.12ｋ㎡)、中央防波堤埋立地(6.78ｋ㎡)を含み、八丈支庁には、鳥島(4.79ｋ㎡)、</t>
    </r>
  </si>
  <si>
    <r>
      <t xml:space="preserve"> 　 </t>
    </r>
    <r>
      <rPr>
        <sz val="10"/>
        <rFont val="ＭＳ 明朝"/>
        <family val="1"/>
      </rPr>
      <t xml:space="preserve"> ベヨネース列岩(0.00ｋ㎡)、須美寿島(0.02ｋ㎡)、孀婦岩(0.00ｋ㎡)を含む。</t>
    </r>
  </si>
  <si>
    <t>平成30年1月1日現在</t>
  </si>
  <si>
    <t>　※面積は、総務局行政部長通知「東京都区市町村別の面積について」による平成27年10月１日現在の数値である。</t>
  </si>
  <si>
    <t>総数</t>
  </si>
  <si>
    <t>区部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</si>
</sst>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.00;&quot;▲ &quot;#,##0.00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,###,##0;&quot;△&quot;###,##0"/>
    <numFmt numFmtId="185" formatCode="0.00;&quot;▲ &quot;0.00"/>
    <numFmt numFmtId="186" formatCode="_ * #,##0_ ;[Red]_ * &quot;△&quot;#,##0_ ;_ * &quot;-&quot;_ ;_ @_ "/>
    <numFmt numFmtId="187" formatCode="#,##0.00_ "/>
    <numFmt numFmtId="188" formatCode="0_ "/>
    <numFmt numFmtId="189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3.5"/>
      <name val="ＭＳ Ｐ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name val="ＭＳ Ｐ明朝"/>
      <family val="1"/>
    </font>
    <font>
      <b/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37" fontId="1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70" applyFont="1" applyFill="1" applyAlignment="1">
      <alignment horizontal="right" vertical="center"/>
      <protection/>
    </xf>
    <xf numFmtId="0" fontId="6" fillId="0" borderId="0" xfId="66" applyFont="1" applyFill="1" applyBorder="1" applyProtection="1">
      <alignment/>
      <protection/>
    </xf>
    <xf numFmtId="0" fontId="6" fillId="0" borderId="0" xfId="66" applyFont="1" applyFill="1" applyProtection="1">
      <alignment/>
      <protection/>
    </xf>
    <xf numFmtId="0" fontId="3" fillId="0" borderId="0" xfId="66" applyFont="1" applyFill="1" applyBorder="1" applyAlignment="1" applyProtection="1">
      <alignment horizontal="centerContinuous"/>
      <protection/>
    </xf>
    <xf numFmtId="0" fontId="8" fillId="0" borderId="0" xfId="70" applyFont="1" applyFill="1" applyAlignment="1">
      <alignment horizontal="right" vertical="center"/>
      <protection/>
    </xf>
    <xf numFmtId="0" fontId="9" fillId="0" borderId="0" xfId="66" applyFont="1" applyFill="1" applyProtection="1">
      <alignment/>
      <protection/>
    </xf>
    <xf numFmtId="0" fontId="3" fillId="0" borderId="0" xfId="70" applyFont="1" applyFill="1" applyBorder="1" applyAlignment="1">
      <alignment horizontal="right" vertical="center"/>
      <protection/>
    </xf>
    <xf numFmtId="0" fontId="3" fillId="0" borderId="0" xfId="66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187" fontId="14" fillId="0" borderId="10" xfId="70" applyNumberFormat="1" applyFont="1" applyFill="1" applyBorder="1" applyAlignment="1">
      <alignment horizontal="right" vertical="center"/>
      <protection/>
    </xf>
    <xf numFmtId="189" fontId="14" fillId="0" borderId="10" xfId="70" applyNumberFormat="1" applyFont="1" applyFill="1" applyBorder="1" applyAlignment="1">
      <alignment horizontal="right" vertical="center"/>
      <protection/>
    </xf>
    <xf numFmtId="187" fontId="15" fillId="0" borderId="10" xfId="66" applyNumberFormat="1" applyFont="1" applyFill="1" applyBorder="1" applyAlignment="1" applyProtection="1">
      <alignment horizontal="right" vertical="center"/>
      <protection locked="0"/>
    </xf>
    <xf numFmtId="189" fontId="14" fillId="0" borderId="11" xfId="70" applyNumberFormat="1" applyFont="1" applyFill="1" applyBorder="1" applyAlignment="1">
      <alignment horizontal="right" vertical="center"/>
      <protection/>
    </xf>
    <xf numFmtId="189" fontId="15" fillId="0" borderId="10" xfId="66" applyNumberFormat="1" applyFont="1" applyFill="1" applyBorder="1" applyAlignment="1" applyProtection="1">
      <alignment horizontal="right" vertical="center"/>
      <protection locked="0"/>
    </xf>
    <xf numFmtId="189" fontId="15" fillId="0" borderId="12" xfId="66" applyNumberFormat="1" applyFont="1" applyFill="1" applyBorder="1" applyAlignment="1" applyProtection="1">
      <alignment horizontal="right" vertical="center"/>
      <protection locked="0"/>
    </xf>
    <xf numFmtId="189" fontId="15" fillId="0" borderId="13" xfId="66" applyNumberFormat="1" applyFont="1" applyFill="1" applyBorder="1" applyAlignment="1" applyProtection="1">
      <alignment horizontal="right" vertical="center"/>
      <protection locked="0"/>
    </xf>
    <xf numFmtId="187" fontId="17" fillId="0" borderId="14" xfId="66" applyNumberFormat="1" applyFont="1" applyFill="1" applyBorder="1" applyAlignment="1" applyProtection="1">
      <alignment horizontal="right" vertical="center"/>
      <protection locked="0"/>
    </xf>
    <xf numFmtId="189" fontId="16" fillId="0" borderId="11" xfId="70" applyNumberFormat="1" applyFont="1" applyFill="1" applyBorder="1" applyAlignment="1">
      <alignment horizontal="right" vertical="center"/>
      <protection/>
    </xf>
    <xf numFmtId="189" fontId="17" fillId="0" borderId="15" xfId="66" applyNumberFormat="1" applyFont="1" applyFill="1" applyBorder="1" applyAlignment="1" applyProtection="1">
      <alignment horizontal="right" vertical="center"/>
      <protection locked="0"/>
    </xf>
    <xf numFmtId="189" fontId="17" fillId="0" borderId="14" xfId="66" applyNumberFormat="1" applyFont="1" applyFill="1" applyBorder="1" applyAlignment="1" applyProtection="1">
      <alignment horizontal="right" vertical="center"/>
      <protection locked="0"/>
    </xf>
    <xf numFmtId="189" fontId="16" fillId="0" borderId="16" xfId="70" applyNumberFormat="1" applyFont="1" applyFill="1" applyBorder="1" applyAlignment="1">
      <alignment horizontal="right" vertical="center"/>
      <protection/>
    </xf>
    <xf numFmtId="189" fontId="17" fillId="0" borderId="11" xfId="66" applyNumberFormat="1" applyFont="1" applyFill="1" applyBorder="1" applyAlignment="1" applyProtection="1">
      <alignment horizontal="right" vertical="center"/>
      <protection locked="0"/>
    </xf>
    <xf numFmtId="187" fontId="15" fillId="0" borderId="17" xfId="66" applyNumberFormat="1" applyFont="1" applyFill="1" applyBorder="1" applyAlignment="1" applyProtection="1">
      <alignment horizontal="right" vertical="center"/>
      <protection locked="0"/>
    </xf>
    <xf numFmtId="189" fontId="14" fillId="0" borderId="16" xfId="70" applyNumberFormat="1" applyFont="1" applyFill="1" applyBorder="1" applyAlignment="1">
      <alignment horizontal="right" vertical="center"/>
      <protection/>
    </xf>
    <xf numFmtId="189" fontId="15" fillId="0" borderId="18" xfId="66" applyNumberFormat="1" applyFont="1" applyFill="1" applyBorder="1" applyAlignment="1" applyProtection="1">
      <alignment horizontal="right" vertical="center"/>
      <protection locked="0"/>
    </xf>
    <xf numFmtId="189" fontId="15" fillId="0" borderId="17" xfId="66" applyNumberFormat="1" applyFont="1" applyFill="1" applyBorder="1" applyAlignment="1" applyProtection="1">
      <alignment horizontal="right" vertical="center"/>
      <protection locked="0"/>
    </xf>
    <xf numFmtId="189" fontId="15" fillId="0" borderId="16" xfId="66" applyNumberFormat="1" applyFont="1" applyFill="1" applyBorder="1" applyAlignment="1" applyProtection="1">
      <alignment horizontal="right" vertical="center"/>
      <protection locked="0"/>
    </xf>
    <xf numFmtId="189" fontId="14" fillId="0" borderId="19" xfId="70" applyNumberFormat="1" applyFont="1" applyFill="1" applyBorder="1" applyAlignment="1">
      <alignment horizontal="right" vertical="center"/>
      <protection/>
    </xf>
    <xf numFmtId="189" fontId="15" fillId="0" borderId="20" xfId="66" applyNumberFormat="1" applyFont="1" applyFill="1" applyBorder="1" applyAlignment="1" applyProtection="1">
      <alignment horizontal="right" vertical="center"/>
      <protection locked="0"/>
    </xf>
    <xf numFmtId="189" fontId="15" fillId="0" borderId="21" xfId="66" applyNumberFormat="1" applyFont="1" applyFill="1" applyBorder="1" applyAlignment="1" applyProtection="1">
      <alignment horizontal="right" vertical="center"/>
      <protection locked="0"/>
    </xf>
    <xf numFmtId="189" fontId="15" fillId="0" borderId="19" xfId="66" applyNumberFormat="1" applyFont="1" applyFill="1" applyBorder="1" applyAlignment="1" applyProtection="1">
      <alignment horizontal="right" vertical="center"/>
      <protection locked="0"/>
    </xf>
    <xf numFmtId="187" fontId="14" fillId="0" borderId="11" xfId="70" applyNumberFormat="1" applyFont="1" applyFill="1" applyBorder="1" applyAlignment="1">
      <alignment horizontal="right" vertical="center"/>
      <protection/>
    </xf>
    <xf numFmtId="0" fontId="16" fillId="0" borderId="16" xfId="70" applyFont="1" applyFill="1" applyBorder="1" applyAlignment="1">
      <alignment horizontal="center" vertical="center"/>
      <protection/>
    </xf>
    <xf numFmtId="0" fontId="14" fillId="0" borderId="10" xfId="70" applyFont="1" applyFill="1" applyBorder="1" applyAlignment="1">
      <alignment horizontal="center" vertical="center"/>
      <protection/>
    </xf>
    <xf numFmtId="0" fontId="14" fillId="0" borderId="16" xfId="70" applyFont="1" applyFill="1" applyBorder="1" applyAlignment="1">
      <alignment horizontal="center" vertical="center"/>
      <protection/>
    </xf>
    <xf numFmtId="0" fontId="14" fillId="0" borderId="19" xfId="70" applyFont="1" applyFill="1" applyBorder="1" applyAlignment="1">
      <alignment horizontal="center" vertical="center"/>
      <protection/>
    </xf>
    <xf numFmtId="177" fontId="14" fillId="0" borderId="11" xfId="66" applyNumberFormat="1" applyFont="1" applyFill="1" applyBorder="1" applyAlignment="1">
      <alignment horizontal="center" vertical="center"/>
      <protection/>
    </xf>
    <xf numFmtId="177" fontId="14" fillId="0" borderId="10" xfId="66" applyNumberFormat="1" applyFont="1" applyFill="1" applyBorder="1" applyAlignment="1">
      <alignment horizontal="center" vertical="center"/>
      <protection/>
    </xf>
    <xf numFmtId="179" fontId="13" fillId="0" borderId="22" xfId="69" applyNumberFormat="1" applyFont="1" applyFill="1" applyBorder="1" applyAlignment="1">
      <alignment horizontal="left" vertical="center"/>
      <protection/>
    </xf>
    <xf numFmtId="179" fontId="13" fillId="0" borderId="0" xfId="69" applyNumberFormat="1" applyFont="1" applyFill="1" applyBorder="1" applyAlignment="1">
      <alignment horizontal="left" vertical="center"/>
      <protection/>
    </xf>
    <xf numFmtId="0" fontId="14" fillId="33" borderId="11" xfId="70" applyFont="1" applyFill="1" applyBorder="1" applyAlignment="1">
      <alignment horizontal="center" vertical="center"/>
      <protection/>
    </xf>
    <xf numFmtId="0" fontId="14" fillId="33" borderId="16" xfId="70" applyFont="1" applyFill="1" applyBorder="1" applyAlignment="1">
      <alignment horizontal="center" vertical="center"/>
      <protection/>
    </xf>
    <xf numFmtId="0" fontId="14" fillId="33" borderId="19" xfId="70" applyFont="1" applyFill="1" applyBorder="1" applyAlignment="1">
      <alignment horizontal="center" vertical="center"/>
      <protection/>
    </xf>
    <xf numFmtId="0" fontId="14" fillId="33" borderId="11" xfId="70" applyFont="1" applyFill="1" applyBorder="1" applyAlignment="1">
      <alignment horizontal="center" vertical="center" wrapText="1"/>
      <protection/>
    </xf>
    <xf numFmtId="0" fontId="14" fillId="33" borderId="16" xfId="70" applyFont="1" applyFill="1" applyBorder="1" applyAlignment="1">
      <alignment horizontal="center" vertical="center" wrapText="1"/>
      <protection/>
    </xf>
    <xf numFmtId="0" fontId="14" fillId="33" borderId="19" xfId="70" applyFont="1" applyFill="1" applyBorder="1" applyAlignment="1">
      <alignment horizontal="center" vertical="center" wrapText="1"/>
      <protection/>
    </xf>
    <xf numFmtId="176" fontId="50" fillId="33" borderId="11" xfId="70" applyNumberFormat="1" applyFont="1" applyFill="1" applyBorder="1" applyAlignment="1">
      <alignment horizontal="center" vertical="center" wrapText="1"/>
      <protection/>
    </xf>
    <xf numFmtId="176" fontId="50" fillId="33" borderId="19" xfId="70" applyNumberFormat="1" applyFont="1" applyFill="1" applyBorder="1" applyAlignment="1">
      <alignment horizontal="center" vertical="center" wrapText="1"/>
      <protection/>
    </xf>
    <xf numFmtId="0" fontId="14" fillId="33" borderId="14" xfId="70" applyFont="1" applyFill="1" applyBorder="1" applyAlignment="1">
      <alignment horizontal="center" vertical="center" wrapText="1"/>
      <protection/>
    </xf>
    <xf numFmtId="0" fontId="14" fillId="33" borderId="23" xfId="70" applyFont="1" applyFill="1" applyBorder="1" applyAlignment="1">
      <alignment horizontal="center" vertical="center" wrapText="1"/>
      <protection/>
    </xf>
    <xf numFmtId="0" fontId="14" fillId="33" borderId="15" xfId="70" applyFont="1" applyFill="1" applyBorder="1" applyAlignment="1">
      <alignment horizontal="center" vertical="center" wrapText="1"/>
      <protection/>
    </xf>
    <xf numFmtId="0" fontId="12" fillId="0" borderId="23" xfId="70" applyFont="1" applyFill="1" applyBorder="1" applyAlignment="1">
      <alignment/>
      <protection/>
    </xf>
    <xf numFmtId="0" fontId="3" fillId="0" borderId="0" xfId="70" applyFont="1" applyFill="1" applyAlignme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１．２．３．４表" xfId="69"/>
    <cellStyle name="標準_１．４表　（参考表１．２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677525" y="13525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2" name="テキスト 106"/>
        <xdr:cNvSpPr txBox="1">
          <a:spLocks noChangeArrowheads="1"/>
        </xdr:cNvSpPr>
      </xdr:nvSpPr>
      <xdr:spPr>
        <a:xfrm>
          <a:off x="10077450" y="1733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3" name="テキスト 106"/>
        <xdr:cNvSpPr txBox="1">
          <a:spLocks noChangeArrowheads="1"/>
        </xdr:cNvSpPr>
      </xdr:nvSpPr>
      <xdr:spPr>
        <a:xfrm>
          <a:off x="10077450" y="1733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0</xdr:colOff>
      <xdr:row>4</xdr:row>
      <xdr:rowOff>0</xdr:rowOff>
    </xdr:from>
    <xdr:to>
      <xdr:col>17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0677525" y="1352550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16</xdr:col>
      <xdr:colOff>0</xdr:colOff>
      <xdr:row>5</xdr:row>
      <xdr:rowOff>0</xdr:rowOff>
    </xdr:from>
    <xdr:ext cx="66675" cy="209550"/>
    <xdr:sp fLocksText="0">
      <xdr:nvSpPr>
        <xdr:cNvPr id="5" name="テキスト 96"/>
        <xdr:cNvSpPr txBox="1">
          <a:spLocks noChangeArrowheads="1"/>
        </xdr:cNvSpPr>
      </xdr:nvSpPr>
      <xdr:spPr>
        <a:xfrm>
          <a:off x="10077450" y="17335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SheetLayoutView="100" workbookViewId="0" topLeftCell="A1">
      <selection activeCell="L7" sqref="L7"/>
    </sheetView>
  </sheetViews>
  <sheetFormatPr defaultColWidth="9.140625" defaultRowHeight="15"/>
  <cols>
    <col min="1" max="1" width="9.57421875" style="1" customWidth="1"/>
    <col min="2" max="2" width="9.28125" style="1" customWidth="1"/>
    <col min="3" max="3" width="11.57421875" style="1" customWidth="1"/>
    <col min="4" max="4" width="11.421875" style="1" customWidth="1"/>
    <col min="5" max="6" width="9.140625" style="1" customWidth="1"/>
    <col min="7" max="7" width="11.57421875" style="1" customWidth="1"/>
    <col min="8" max="8" width="11.421875" style="1" customWidth="1"/>
    <col min="9" max="10" width="9.140625" style="1" customWidth="1"/>
    <col min="11" max="15" width="8.140625" style="1" customWidth="1"/>
    <col min="16" max="16384" width="9.00390625" style="1" customWidth="1"/>
  </cols>
  <sheetData>
    <row r="1" spans="1:10" s="8" customFormat="1" ht="30" customHeight="1">
      <c r="A1" s="39" t="s">
        <v>30</v>
      </c>
      <c r="B1" s="39"/>
      <c r="C1" s="39"/>
      <c r="D1" s="39"/>
      <c r="E1" s="39"/>
      <c r="F1" s="39"/>
      <c r="G1" s="40"/>
      <c r="H1" s="40"/>
      <c r="I1" s="40"/>
      <c r="J1" s="40"/>
    </row>
    <row r="2" spans="1:16" ht="25.5" customHeight="1">
      <c r="A2" s="41" t="s">
        <v>26</v>
      </c>
      <c r="B2" s="44" t="s">
        <v>31</v>
      </c>
      <c r="C2" s="49" t="s">
        <v>37</v>
      </c>
      <c r="D2" s="50"/>
      <c r="E2" s="50"/>
      <c r="F2" s="51"/>
      <c r="G2" s="49" t="s">
        <v>34</v>
      </c>
      <c r="H2" s="50"/>
      <c r="I2" s="50"/>
      <c r="J2" s="51"/>
      <c r="P2" s="7"/>
    </row>
    <row r="3" spans="1:16" ht="25.5" customHeight="1">
      <c r="A3" s="42"/>
      <c r="B3" s="45"/>
      <c r="C3" s="44" t="s">
        <v>27</v>
      </c>
      <c r="D3" s="47" t="s">
        <v>28</v>
      </c>
      <c r="E3" s="47" t="s">
        <v>29</v>
      </c>
      <c r="F3" s="47" t="s">
        <v>32</v>
      </c>
      <c r="G3" s="44" t="s">
        <v>27</v>
      </c>
      <c r="H3" s="47" t="s">
        <v>28</v>
      </c>
      <c r="I3" s="47" t="s">
        <v>29</v>
      </c>
      <c r="J3" s="47" t="s">
        <v>33</v>
      </c>
      <c r="P3" s="7"/>
    </row>
    <row r="4" spans="1:16" ht="25.5" customHeight="1">
      <c r="A4" s="43"/>
      <c r="B4" s="46"/>
      <c r="C4" s="46"/>
      <c r="D4" s="48"/>
      <c r="E4" s="48"/>
      <c r="F4" s="48"/>
      <c r="G4" s="46"/>
      <c r="H4" s="48"/>
      <c r="I4" s="48"/>
      <c r="J4" s="48"/>
      <c r="P4" s="7"/>
    </row>
    <row r="5" spans="1:16" ht="30" customHeight="1">
      <c r="A5" s="34" t="s">
        <v>39</v>
      </c>
      <c r="B5" s="10">
        <v>2190.93</v>
      </c>
      <c r="C5" s="11">
        <v>13637348</v>
      </c>
      <c r="D5" s="11">
        <v>13115848</v>
      </c>
      <c r="E5" s="11">
        <v>521500</v>
      </c>
      <c r="F5" s="11">
        <f>C5/B5</f>
        <v>6224.456281122629</v>
      </c>
      <c r="G5" s="11">
        <v>13530053</v>
      </c>
      <c r="H5" s="11">
        <v>13043707</v>
      </c>
      <c r="I5" s="11">
        <v>486346</v>
      </c>
      <c r="J5" s="11">
        <f>G5/B5</f>
        <v>6175.483926916881</v>
      </c>
      <c r="P5" s="3"/>
    </row>
    <row r="6" spans="1:16" ht="30" customHeight="1">
      <c r="A6" s="34" t="s">
        <v>40</v>
      </c>
      <c r="B6" s="12">
        <v>626.7</v>
      </c>
      <c r="C6" s="13">
        <v>9396595</v>
      </c>
      <c r="D6" s="14">
        <v>8956636</v>
      </c>
      <c r="E6" s="15">
        <v>439959</v>
      </c>
      <c r="F6" s="11">
        <f>C6/B6</f>
        <v>14993.768948460187</v>
      </c>
      <c r="G6" s="16">
        <v>9302962</v>
      </c>
      <c r="H6" s="14">
        <v>8892312</v>
      </c>
      <c r="I6" s="14">
        <v>410650</v>
      </c>
      <c r="J6" s="11">
        <f>G6/B6</f>
        <v>14844.36253390777</v>
      </c>
      <c r="L6" s="9"/>
      <c r="P6" s="3"/>
    </row>
    <row r="7" spans="1:16" s="5" customFormat="1" ht="30" customHeight="1">
      <c r="A7" s="33" t="s">
        <v>25</v>
      </c>
      <c r="B7" s="17">
        <v>13.01</v>
      </c>
      <c r="C7" s="18">
        <v>287111</v>
      </c>
      <c r="D7" s="19">
        <v>258101</v>
      </c>
      <c r="E7" s="20">
        <v>29010</v>
      </c>
      <c r="F7" s="21">
        <f>C7/B7</f>
        <v>22068.4857801691</v>
      </c>
      <c r="G7" s="19">
        <v>284307</v>
      </c>
      <c r="H7" s="22">
        <v>257247</v>
      </c>
      <c r="I7" s="22">
        <v>27060</v>
      </c>
      <c r="J7" s="18">
        <f>G7/B7</f>
        <v>21852.959262106073</v>
      </c>
      <c r="P7" s="6"/>
    </row>
    <row r="8" spans="1:16" ht="30" customHeight="1">
      <c r="A8" s="35" t="s">
        <v>24</v>
      </c>
      <c r="B8" s="23">
        <v>11.66</v>
      </c>
      <c r="C8" s="24">
        <v>61269</v>
      </c>
      <c r="D8" s="25">
        <v>58456</v>
      </c>
      <c r="E8" s="26">
        <v>2813</v>
      </c>
      <c r="F8" s="24">
        <f>C8/B8</f>
        <v>5254.631217838765</v>
      </c>
      <c r="G8" s="25">
        <v>59788</v>
      </c>
      <c r="H8" s="27">
        <v>57123</v>
      </c>
      <c r="I8" s="27">
        <v>2665</v>
      </c>
      <c r="J8" s="24">
        <f>G8/B8</f>
        <v>5127.615780445969</v>
      </c>
      <c r="P8" s="3"/>
    </row>
    <row r="9" spans="1:16" ht="30" customHeight="1">
      <c r="A9" s="35" t="s">
        <v>23</v>
      </c>
      <c r="B9" s="23">
        <v>10.21</v>
      </c>
      <c r="C9" s="24">
        <v>156823</v>
      </c>
      <c r="D9" s="25">
        <v>149832</v>
      </c>
      <c r="E9" s="26">
        <v>6991</v>
      </c>
      <c r="F9" s="24">
        <f aca="true" t="shared" si="0" ref="F9:F29">C9/B9</f>
        <v>15359.745347698334</v>
      </c>
      <c r="G9" s="25">
        <v>149640</v>
      </c>
      <c r="H9" s="27">
        <v>143464</v>
      </c>
      <c r="I9" s="27">
        <v>6176</v>
      </c>
      <c r="J9" s="24">
        <f aca="true" t="shared" si="1" ref="J9:J32">G9/B9</f>
        <v>14656.219392752202</v>
      </c>
      <c r="P9" s="4"/>
    </row>
    <row r="10" spans="1:16" ht="30" customHeight="1">
      <c r="A10" s="35" t="s">
        <v>22</v>
      </c>
      <c r="B10" s="23">
        <v>20.37</v>
      </c>
      <c r="C10" s="24">
        <v>253639</v>
      </c>
      <c r="D10" s="25">
        <v>234117</v>
      </c>
      <c r="E10" s="26">
        <v>19522</v>
      </c>
      <c r="F10" s="24">
        <f t="shared" si="0"/>
        <v>12451.595483554245</v>
      </c>
      <c r="G10" s="25">
        <v>249242</v>
      </c>
      <c r="H10" s="27">
        <v>230250</v>
      </c>
      <c r="I10" s="27">
        <v>18992</v>
      </c>
      <c r="J10" s="24">
        <f t="shared" si="1"/>
        <v>12235.73883161512</v>
      </c>
      <c r="P10" s="3"/>
    </row>
    <row r="11" spans="1:16" ht="30" customHeight="1">
      <c r="A11" s="35" t="s">
        <v>21</v>
      </c>
      <c r="B11" s="23">
        <v>18.22</v>
      </c>
      <c r="C11" s="24">
        <v>342297</v>
      </c>
      <c r="D11" s="25">
        <v>299869</v>
      </c>
      <c r="E11" s="26">
        <v>42428</v>
      </c>
      <c r="F11" s="24">
        <f t="shared" si="0"/>
        <v>18786.882546652032</v>
      </c>
      <c r="G11" s="25">
        <v>338488</v>
      </c>
      <c r="H11" s="27">
        <v>297253</v>
      </c>
      <c r="I11" s="27">
        <v>41235</v>
      </c>
      <c r="J11" s="24">
        <f t="shared" si="1"/>
        <v>18577.82656421515</v>
      </c>
      <c r="P11" s="3"/>
    </row>
    <row r="12" spans="1:16" ht="30" customHeight="1">
      <c r="A12" s="35" t="s">
        <v>20</v>
      </c>
      <c r="B12" s="23">
        <v>11.29</v>
      </c>
      <c r="C12" s="24">
        <v>217419</v>
      </c>
      <c r="D12" s="25">
        <v>207532</v>
      </c>
      <c r="E12" s="26">
        <v>9887</v>
      </c>
      <c r="F12" s="24">
        <f t="shared" si="0"/>
        <v>19257.661647475645</v>
      </c>
      <c r="G12" s="25">
        <v>213969</v>
      </c>
      <c r="H12" s="27">
        <v>204795</v>
      </c>
      <c r="I12" s="27">
        <v>9174</v>
      </c>
      <c r="J12" s="24">
        <f t="shared" si="1"/>
        <v>18952.081488042517</v>
      </c>
      <c r="P12" s="3"/>
    </row>
    <row r="13" spans="1:16" ht="30" customHeight="1">
      <c r="A13" s="35" t="s">
        <v>19</v>
      </c>
      <c r="B13" s="23">
        <v>10.11</v>
      </c>
      <c r="C13" s="24">
        <v>196134</v>
      </c>
      <c r="D13" s="25">
        <v>181272</v>
      </c>
      <c r="E13" s="26">
        <v>14862</v>
      </c>
      <c r="F13" s="24">
        <f t="shared" si="0"/>
        <v>19400</v>
      </c>
      <c r="G13" s="25">
        <v>193822</v>
      </c>
      <c r="H13" s="27">
        <v>179222</v>
      </c>
      <c r="I13" s="27">
        <v>14600</v>
      </c>
      <c r="J13" s="24">
        <f t="shared" si="1"/>
        <v>19171.31552917903</v>
      </c>
      <c r="P13" s="3"/>
    </row>
    <row r="14" spans="1:16" ht="30" customHeight="1">
      <c r="A14" s="35" t="s">
        <v>18</v>
      </c>
      <c r="B14" s="23">
        <v>13.77</v>
      </c>
      <c r="C14" s="24">
        <v>268898</v>
      </c>
      <c r="D14" s="25">
        <v>256835</v>
      </c>
      <c r="E14" s="26">
        <v>12063</v>
      </c>
      <c r="F14" s="24">
        <f t="shared" si="0"/>
        <v>19527.814088598403</v>
      </c>
      <c r="G14" s="25">
        <v>265238</v>
      </c>
      <c r="H14" s="27">
        <v>253743</v>
      </c>
      <c r="I14" s="27">
        <v>11495</v>
      </c>
      <c r="J14" s="24">
        <f t="shared" si="1"/>
        <v>19262.018881626725</v>
      </c>
      <c r="P14" s="3"/>
    </row>
    <row r="15" spans="1:16" ht="30" customHeight="1">
      <c r="A15" s="35" t="s">
        <v>17</v>
      </c>
      <c r="B15" s="23">
        <v>40.16</v>
      </c>
      <c r="C15" s="24">
        <v>513197</v>
      </c>
      <c r="D15" s="25">
        <v>485299</v>
      </c>
      <c r="E15" s="26">
        <v>27898</v>
      </c>
      <c r="F15" s="24">
        <f t="shared" si="0"/>
        <v>12778.809760956176</v>
      </c>
      <c r="G15" s="25">
        <v>506511</v>
      </c>
      <c r="H15" s="27">
        <v>480434</v>
      </c>
      <c r="I15" s="27">
        <v>26077</v>
      </c>
      <c r="J15" s="24">
        <f t="shared" si="1"/>
        <v>12612.325697211156</v>
      </c>
      <c r="P15" s="3"/>
    </row>
    <row r="16" spans="1:16" ht="30" customHeight="1">
      <c r="A16" s="35" t="s">
        <v>16</v>
      </c>
      <c r="B16" s="23">
        <v>22.84</v>
      </c>
      <c r="C16" s="24">
        <v>387622</v>
      </c>
      <c r="D16" s="25">
        <v>375388</v>
      </c>
      <c r="E16" s="26">
        <v>12234</v>
      </c>
      <c r="F16" s="24">
        <f t="shared" si="0"/>
        <v>16971.190893169878</v>
      </c>
      <c r="G16" s="25">
        <v>382761</v>
      </c>
      <c r="H16" s="27">
        <v>371019</v>
      </c>
      <c r="I16" s="27">
        <v>11742</v>
      </c>
      <c r="J16" s="24">
        <f t="shared" si="1"/>
        <v>16758.36252189142</v>
      </c>
      <c r="P16" s="3"/>
    </row>
    <row r="17" spans="1:16" ht="30" customHeight="1">
      <c r="A17" s="35" t="s">
        <v>15</v>
      </c>
      <c r="B17" s="23">
        <v>14.67</v>
      </c>
      <c r="C17" s="24">
        <v>276784</v>
      </c>
      <c r="D17" s="25">
        <v>268263</v>
      </c>
      <c r="E17" s="26">
        <v>8521</v>
      </c>
      <c r="F17" s="24">
        <f t="shared" si="0"/>
        <v>18867.34832992502</v>
      </c>
      <c r="G17" s="25">
        <v>273708</v>
      </c>
      <c r="H17" s="27">
        <v>265614</v>
      </c>
      <c r="I17" s="27">
        <v>8094</v>
      </c>
      <c r="J17" s="24">
        <f t="shared" si="1"/>
        <v>18657.668711656443</v>
      </c>
      <c r="P17" s="3"/>
    </row>
    <row r="18" spans="1:16" ht="30" customHeight="1">
      <c r="A18" s="35" t="s">
        <v>14</v>
      </c>
      <c r="B18" s="23">
        <v>60.66</v>
      </c>
      <c r="C18" s="24">
        <v>723341</v>
      </c>
      <c r="D18" s="25">
        <v>700481</v>
      </c>
      <c r="E18" s="26">
        <v>22860</v>
      </c>
      <c r="F18" s="24">
        <f t="shared" si="0"/>
        <v>11924.51368282229</v>
      </c>
      <c r="G18" s="25">
        <v>717295</v>
      </c>
      <c r="H18" s="27">
        <v>695696</v>
      </c>
      <c r="I18" s="27">
        <v>21599</v>
      </c>
      <c r="J18" s="24">
        <f t="shared" si="1"/>
        <v>11824.84338938345</v>
      </c>
      <c r="P18" s="3"/>
    </row>
    <row r="19" spans="1:16" ht="30" customHeight="1">
      <c r="A19" s="35" t="s">
        <v>13</v>
      </c>
      <c r="B19" s="23">
        <v>58.05</v>
      </c>
      <c r="C19" s="24">
        <v>900107</v>
      </c>
      <c r="D19" s="25">
        <v>880176</v>
      </c>
      <c r="E19" s="26">
        <v>19931</v>
      </c>
      <c r="F19" s="24">
        <f t="shared" si="0"/>
        <v>15505.719207579674</v>
      </c>
      <c r="G19" s="25">
        <v>892535</v>
      </c>
      <c r="H19" s="27">
        <v>874339</v>
      </c>
      <c r="I19" s="27">
        <v>18196</v>
      </c>
      <c r="J19" s="24">
        <f t="shared" si="1"/>
        <v>15375.279931093884</v>
      </c>
      <c r="P19" s="3"/>
    </row>
    <row r="20" spans="1:16" ht="30" customHeight="1">
      <c r="A20" s="35" t="s">
        <v>12</v>
      </c>
      <c r="B20" s="23">
        <v>15.11</v>
      </c>
      <c r="C20" s="24">
        <v>224680</v>
      </c>
      <c r="D20" s="25">
        <v>214439</v>
      </c>
      <c r="E20" s="26">
        <v>10241</v>
      </c>
      <c r="F20" s="24">
        <f t="shared" si="0"/>
        <v>14869.622766379882</v>
      </c>
      <c r="G20" s="25">
        <v>222278</v>
      </c>
      <c r="H20" s="27">
        <v>212453</v>
      </c>
      <c r="I20" s="27">
        <v>9825</v>
      </c>
      <c r="J20" s="24">
        <f t="shared" si="1"/>
        <v>14710.655195234944</v>
      </c>
      <c r="P20" s="3"/>
    </row>
    <row r="21" spans="1:16" ht="30" customHeight="1">
      <c r="A21" s="35" t="s">
        <v>11</v>
      </c>
      <c r="B21" s="23">
        <v>15.59</v>
      </c>
      <c r="C21" s="24">
        <v>328683</v>
      </c>
      <c r="D21" s="25">
        <v>310727</v>
      </c>
      <c r="E21" s="26">
        <v>17956</v>
      </c>
      <c r="F21" s="24">
        <f t="shared" si="0"/>
        <v>21082.937780628607</v>
      </c>
      <c r="G21" s="25">
        <v>325460</v>
      </c>
      <c r="H21" s="27">
        <v>309767</v>
      </c>
      <c r="I21" s="27">
        <v>15693</v>
      </c>
      <c r="J21" s="24">
        <f t="shared" si="1"/>
        <v>20876.202694034637</v>
      </c>
      <c r="P21" s="3"/>
    </row>
    <row r="22" spans="1:16" ht="30" customHeight="1">
      <c r="A22" s="35" t="s">
        <v>10</v>
      </c>
      <c r="B22" s="23">
        <v>34.06</v>
      </c>
      <c r="C22" s="24">
        <v>564489</v>
      </c>
      <c r="D22" s="25">
        <v>548137</v>
      </c>
      <c r="E22" s="26">
        <v>16352</v>
      </c>
      <c r="F22" s="24">
        <f t="shared" si="0"/>
        <v>16573.37052260716</v>
      </c>
      <c r="G22" s="25">
        <v>558950</v>
      </c>
      <c r="H22" s="27">
        <v>544407</v>
      </c>
      <c r="I22" s="27">
        <v>14543</v>
      </c>
      <c r="J22" s="24">
        <f t="shared" si="1"/>
        <v>16410.745742806812</v>
      </c>
      <c r="P22" s="3"/>
    </row>
    <row r="23" spans="1:16" ht="30" customHeight="1">
      <c r="A23" s="35" t="s">
        <v>9</v>
      </c>
      <c r="B23" s="23">
        <v>20.61</v>
      </c>
      <c r="C23" s="24">
        <v>348030</v>
      </c>
      <c r="D23" s="25">
        <v>327076</v>
      </c>
      <c r="E23" s="26">
        <v>20954</v>
      </c>
      <c r="F23" s="24">
        <f t="shared" si="0"/>
        <v>16886.46288209607</v>
      </c>
      <c r="G23" s="25">
        <v>345149</v>
      </c>
      <c r="H23" s="27">
        <v>325597</v>
      </c>
      <c r="I23" s="27">
        <v>19552</v>
      </c>
      <c r="J23" s="24">
        <f t="shared" si="1"/>
        <v>16746.67637069384</v>
      </c>
      <c r="P23" s="3"/>
    </row>
    <row r="24" spans="1:16" ht="30" customHeight="1">
      <c r="A24" s="35" t="s">
        <v>8</v>
      </c>
      <c r="B24" s="23">
        <v>10.16</v>
      </c>
      <c r="C24" s="24">
        <v>214644</v>
      </c>
      <c r="D24" s="25">
        <v>196080</v>
      </c>
      <c r="E24" s="26">
        <v>18564</v>
      </c>
      <c r="F24" s="24">
        <f t="shared" si="0"/>
        <v>21126.377952755905</v>
      </c>
      <c r="G24" s="25">
        <v>213113</v>
      </c>
      <c r="H24" s="27">
        <v>195282</v>
      </c>
      <c r="I24" s="27">
        <v>17831</v>
      </c>
      <c r="J24" s="24">
        <f t="shared" si="1"/>
        <v>20975.68897637795</v>
      </c>
      <c r="P24" s="3"/>
    </row>
    <row r="25" spans="1:16" ht="30" customHeight="1">
      <c r="A25" s="35" t="s">
        <v>7</v>
      </c>
      <c r="B25" s="23">
        <v>32.22</v>
      </c>
      <c r="C25" s="24">
        <v>561713</v>
      </c>
      <c r="D25" s="25">
        <v>536994</v>
      </c>
      <c r="E25" s="26">
        <v>24719</v>
      </c>
      <c r="F25" s="24">
        <f t="shared" si="0"/>
        <v>17433.674736188703</v>
      </c>
      <c r="G25" s="25">
        <v>557309</v>
      </c>
      <c r="H25" s="27">
        <v>534642</v>
      </c>
      <c r="I25" s="27">
        <v>22667</v>
      </c>
      <c r="J25" s="24">
        <f t="shared" si="1"/>
        <v>17296.98944754811</v>
      </c>
      <c r="P25" s="3"/>
    </row>
    <row r="26" spans="1:16" ht="30" customHeight="1">
      <c r="A26" s="35" t="s">
        <v>6</v>
      </c>
      <c r="B26" s="23">
        <v>48.08</v>
      </c>
      <c r="C26" s="24">
        <v>728479</v>
      </c>
      <c r="D26" s="25">
        <v>710239</v>
      </c>
      <c r="E26" s="26">
        <v>18240</v>
      </c>
      <c r="F26" s="24">
        <f t="shared" si="0"/>
        <v>15151.39351081531</v>
      </c>
      <c r="G26" s="25">
        <v>723711</v>
      </c>
      <c r="H26" s="27">
        <v>707289</v>
      </c>
      <c r="I26" s="27">
        <v>16422</v>
      </c>
      <c r="J26" s="24">
        <f t="shared" si="1"/>
        <v>15052.225457570716</v>
      </c>
      <c r="P26" s="3"/>
    </row>
    <row r="27" spans="1:16" ht="30" customHeight="1">
      <c r="A27" s="35" t="s">
        <v>5</v>
      </c>
      <c r="B27" s="23">
        <v>53.25</v>
      </c>
      <c r="C27" s="24">
        <v>685447</v>
      </c>
      <c r="D27" s="25">
        <v>655721</v>
      </c>
      <c r="E27" s="26">
        <v>29726</v>
      </c>
      <c r="F27" s="24">
        <f t="shared" si="0"/>
        <v>12872.2441314554</v>
      </c>
      <c r="G27" s="25">
        <v>681281</v>
      </c>
      <c r="H27" s="27">
        <v>653864</v>
      </c>
      <c r="I27" s="27">
        <v>27417</v>
      </c>
      <c r="J27" s="24">
        <f t="shared" si="1"/>
        <v>12794.00938967136</v>
      </c>
      <c r="P27" s="3"/>
    </row>
    <row r="28" spans="1:16" ht="30" customHeight="1">
      <c r="A28" s="35" t="s">
        <v>4</v>
      </c>
      <c r="B28" s="23">
        <v>34.8</v>
      </c>
      <c r="C28" s="24">
        <v>460423</v>
      </c>
      <c r="D28" s="25">
        <v>439693</v>
      </c>
      <c r="E28" s="26">
        <v>20730</v>
      </c>
      <c r="F28" s="24">
        <f t="shared" si="0"/>
        <v>13230.545977011496</v>
      </c>
      <c r="G28" s="25">
        <v>456893</v>
      </c>
      <c r="H28" s="27">
        <v>438125</v>
      </c>
      <c r="I28" s="27">
        <v>18768</v>
      </c>
      <c r="J28" s="24">
        <f t="shared" si="1"/>
        <v>13129.1091954023</v>
      </c>
      <c r="P28" s="3"/>
    </row>
    <row r="29" spans="1:16" ht="30" customHeight="1">
      <c r="A29" s="36" t="s">
        <v>3</v>
      </c>
      <c r="B29" s="23">
        <v>49.9</v>
      </c>
      <c r="C29" s="28">
        <v>695366</v>
      </c>
      <c r="D29" s="29">
        <v>661909</v>
      </c>
      <c r="E29" s="30">
        <v>33457</v>
      </c>
      <c r="F29" s="24">
        <f t="shared" si="0"/>
        <v>13935.190380761524</v>
      </c>
      <c r="G29" s="25">
        <v>691514</v>
      </c>
      <c r="H29" s="31">
        <v>660687</v>
      </c>
      <c r="I29" s="31">
        <v>30827</v>
      </c>
      <c r="J29" s="24">
        <f t="shared" si="1"/>
        <v>13857.995991983968</v>
      </c>
      <c r="P29" s="3"/>
    </row>
    <row r="30" spans="1:16" ht="30" customHeight="1">
      <c r="A30" s="37" t="s">
        <v>2</v>
      </c>
      <c r="B30" s="32">
        <v>784.2</v>
      </c>
      <c r="C30" s="28">
        <v>4156737</v>
      </c>
      <c r="D30" s="24">
        <v>4076373</v>
      </c>
      <c r="E30" s="24">
        <v>80364</v>
      </c>
      <c r="F30" s="11">
        <f>C30/B30</f>
        <v>5300.6082631981635</v>
      </c>
      <c r="G30" s="13">
        <v>4142500</v>
      </c>
      <c r="H30" s="24">
        <v>4067867</v>
      </c>
      <c r="I30" s="24">
        <v>74633</v>
      </c>
      <c r="J30" s="11">
        <f t="shared" si="1"/>
        <v>5282.453455751083</v>
      </c>
      <c r="P30" s="3"/>
    </row>
    <row r="31" spans="1:16" ht="30" customHeight="1">
      <c r="A31" s="38" t="s">
        <v>1</v>
      </c>
      <c r="B31" s="10">
        <v>375.86</v>
      </c>
      <c r="C31" s="11">
        <v>57968</v>
      </c>
      <c r="D31" s="11">
        <v>57043</v>
      </c>
      <c r="E31" s="11">
        <v>925</v>
      </c>
      <c r="F31" s="11">
        <f>C31/B31</f>
        <v>154.22763795030065</v>
      </c>
      <c r="G31" s="11">
        <v>58284</v>
      </c>
      <c r="H31" s="11">
        <v>57486</v>
      </c>
      <c r="I31" s="11">
        <v>798</v>
      </c>
      <c r="J31" s="11">
        <f t="shared" si="1"/>
        <v>155.06837652317353</v>
      </c>
      <c r="P31" s="3"/>
    </row>
    <row r="32" spans="1:16" ht="30" customHeight="1">
      <c r="A32" s="38" t="s">
        <v>0</v>
      </c>
      <c r="B32" s="10">
        <v>404.16</v>
      </c>
      <c r="C32" s="11">
        <v>26048</v>
      </c>
      <c r="D32" s="11">
        <v>25796</v>
      </c>
      <c r="E32" s="11">
        <v>252</v>
      </c>
      <c r="F32" s="11">
        <f>C32/B32</f>
        <v>64.44972288202692</v>
      </c>
      <c r="G32" s="11">
        <v>26307</v>
      </c>
      <c r="H32" s="11">
        <v>26042</v>
      </c>
      <c r="I32" s="11">
        <v>265</v>
      </c>
      <c r="J32" s="11">
        <f t="shared" si="1"/>
        <v>65.09055819477435</v>
      </c>
      <c r="P32" s="3"/>
    </row>
    <row r="33" spans="1:16" ht="15" customHeight="1">
      <c r="A33" s="52" t="s">
        <v>38</v>
      </c>
      <c r="B33" s="52"/>
      <c r="C33" s="52"/>
      <c r="D33" s="52"/>
      <c r="E33" s="52"/>
      <c r="F33" s="52"/>
      <c r="G33" s="52"/>
      <c r="H33" s="52"/>
      <c r="I33" s="52"/>
      <c r="J33" s="52"/>
      <c r="P33" s="3"/>
    </row>
    <row r="34" spans="1:16" ht="15" customHeight="1">
      <c r="A34" s="53" t="s">
        <v>35</v>
      </c>
      <c r="B34" s="53"/>
      <c r="C34" s="53"/>
      <c r="D34" s="53"/>
      <c r="E34" s="53"/>
      <c r="F34" s="53"/>
      <c r="G34" s="53"/>
      <c r="H34" s="53"/>
      <c r="I34" s="53"/>
      <c r="J34" s="53"/>
      <c r="P34" s="3"/>
    </row>
    <row r="35" spans="1:16" ht="15" customHeight="1">
      <c r="A35" s="53" t="s">
        <v>36</v>
      </c>
      <c r="B35" s="53"/>
      <c r="C35" s="53"/>
      <c r="D35" s="53"/>
      <c r="E35" s="53"/>
      <c r="F35" s="53"/>
      <c r="G35" s="53"/>
      <c r="H35" s="53"/>
      <c r="I35" s="53"/>
      <c r="J35" s="53"/>
      <c r="P35" s="2"/>
    </row>
  </sheetData>
  <sheetProtection/>
  <mergeCells count="16">
    <mergeCell ref="A33:J33"/>
    <mergeCell ref="A34:J34"/>
    <mergeCell ref="A35:J35"/>
    <mergeCell ref="F3:F4"/>
    <mergeCell ref="C2:F2"/>
    <mergeCell ref="C3:C4"/>
    <mergeCell ref="A1:J1"/>
    <mergeCell ref="A2:A4"/>
    <mergeCell ref="B2:B4"/>
    <mergeCell ref="H3:H4"/>
    <mergeCell ref="I3:I4"/>
    <mergeCell ref="J3:J4"/>
    <mergeCell ref="G3:G4"/>
    <mergeCell ref="G2:J2"/>
    <mergeCell ref="D3:D4"/>
    <mergeCell ref="E3:E4"/>
  </mergeCells>
  <printOptions horizontalCentered="1"/>
  <pageMargins left="0.5118110236220472" right="0.5118110236220472" top="0.6299212598425197" bottom="0.5905511811023623" header="0.31496062992125984" footer="0.31496062992125984"/>
  <pageSetup firstPageNumber="9" useFirstPageNumber="1" fitToHeight="1" fitToWidth="1" horizontalDpi="300" verticalDpi="300" orientation="portrait" paperSize="9" scale="83" r:id="rId2"/>
  <headerFooter alignWithMargins="0">
    <oddFooter>&amp;C&amp;12-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丸山 航平</cp:lastModifiedBy>
  <cp:lastPrinted>2018-02-16T01:15:54Z</cp:lastPrinted>
  <dcterms:created xsi:type="dcterms:W3CDTF">2011-03-22T23:55:04Z</dcterms:created>
  <dcterms:modified xsi:type="dcterms:W3CDTF">2018-03-01T01:02:14Z</dcterms:modified>
  <cp:category/>
  <cp:version/>
  <cp:contentType/>
  <cp:contentStatus/>
</cp:coreProperties>
</file>