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5.製造業\作成中\EXCEL\"/>
    </mc:Choice>
  </mc:AlternateContent>
  <bookViews>
    <workbookView xWindow="480" yWindow="90" windowWidth="18180" windowHeight="9000" activeTab="1"/>
  </bookViews>
  <sheets>
    <sheet name="5-3" sheetId="3" r:id="rId1"/>
    <sheet name="5-3 (式あり)" sheetId="4" r:id="rId2"/>
  </sheets>
  <calcPr calcId="152511"/>
</workbook>
</file>

<file path=xl/calcChain.xml><?xml version="1.0" encoding="utf-8"?>
<calcChain xmlns="http://schemas.openxmlformats.org/spreadsheetml/2006/main">
  <c r="C12" i="4" l="1"/>
  <c r="F12" i="4"/>
  <c r="C13" i="4"/>
  <c r="F13" i="4"/>
  <c r="C14" i="4"/>
  <c r="F14" i="4"/>
  <c r="C15" i="4"/>
  <c r="F15" i="4"/>
  <c r="C16" i="4"/>
  <c r="F16" i="4"/>
  <c r="C6" i="4" l="1"/>
  <c r="L32" i="4" l="1"/>
  <c r="I32" i="4"/>
  <c r="F32" i="4"/>
  <c r="C32" i="4"/>
  <c r="L31" i="4"/>
  <c r="I31" i="4"/>
  <c r="F31" i="4"/>
  <c r="C31" i="4"/>
  <c r="L30" i="4"/>
  <c r="I30" i="4"/>
  <c r="F30" i="4"/>
  <c r="C30" i="4"/>
  <c r="L29" i="4"/>
  <c r="I29" i="4"/>
  <c r="F29" i="4"/>
  <c r="C29" i="4"/>
  <c r="L28" i="4"/>
  <c r="I28" i="4"/>
  <c r="F28" i="4"/>
  <c r="C28" i="4"/>
  <c r="L27" i="4"/>
  <c r="I27" i="4"/>
  <c r="F27" i="4"/>
  <c r="C27" i="4"/>
  <c r="L26" i="4"/>
  <c r="I26" i="4"/>
  <c r="F26" i="4"/>
  <c r="C26" i="4"/>
  <c r="L25" i="4"/>
  <c r="I25" i="4"/>
  <c r="F25" i="4"/>
  <c r="C25" i="4"/>
  <c r="L24" i="4"/>
  <c r="I24" i="4"/>
  <c r="F24" i="4"/>
  <c r="C24" i="4"/>
  <c r="L23" i="4"/>
  <c r="I23" i="4"/>
  <c r="F23" i="4"/>
  <c r="C23" i="4"/>
  <c r="L22" i="4"/>
  <c r="I22" i="4"/>
  <c r="F22" i="4"/>
  <c r="C22" i="4"/>
  <c r="L21" i="4"/>
  <c r="I21" i="4"/>
  <c r="F21" i="4"/>
  <c r="C21" i="4"/>
  <c r="L20" i="4"/>
  <c r="I20" i="4"/>
  <c r="F20" i="4"/>
  <c r="C20" i="4"/>
  <c r="L19" i="4"/>
  <c r="I19" i="4"/>
  <c r="F19" i="4"/>
  <c r="C19" i="4"/>
  <c r="L18" i="4"/>
  <c r="I18" i="4"/>
  <c r="F18" i="4"/>
  <c r="C18" i="4"/>
  <c r="L17" i="4"/>
  <c r="I17" i="4"/>
  <c r="F17" i="4"/>
  <c r="C17" i="4"/>
  <c r="L16" i="4"/>
  <c r="I16" i="4"/>
  <c r="L15" i="4"/>
  <c r="I15" i="4"/>
  <c r="L14" i="4"/>
  <c r="I14" i="4"/>
  <c r="L13" i="4"/>
  <c r="I13" i="4"/>
  <c r="L12" i="4"/>
  <c r="I12" i="4"/>
  <c r="L11" i="4"/>
  <c r="I11" i="4"/>
  <c r="F11" i="4"/>
  <c r="C11" i="4"/>
  <c r="L10" i="4"/>
  <c r="I10" i="4"/>
  <c r="F10" i="4"/>
  <c r="C10" i="4"/>
  <c r="L9" i="4"/>
  <c r="I9" i="4"/>
  <c r="F9" i="4"/>
  <c r="C9" i="4"/>
  <c r="L8" i="4"/>
  <c r="I8" i="4"/>
  <c r="F8" i="4"/>
  <c r="C8" i="4"/>
  <c r="L7" i="4"/>
  <c r="I7" i="4"/>
  <c r="F7" i="4"/>
  <c r="C7" i="4"/>
  <c r="L6" i="4"/>
  <c r="I6" i="4"/>
  <c r="F6" i="4"/>
  <c r="L5" i="4"/>
  <c r="I5" i="4"/>
  <c r="F5" i="4"/>
  <c r="C5" i="4"/>
</calcChain>
</file>

<file path=xl/sharedStrings.xml><?xml version="1.0" encoding="utf-8"?>
<sst xmlns="http://schemas.openxmlformats.org/spreadsheetml/2006/main" count="112" uniqueCount="46">
  <si>
    <t>総数</t>
    <rPh sb="0" eb="2">
      <t>ソウスウ</t>
    </rPh>
    <phoneticPr fontId="2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</si>
  <si>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"/>
  </si>
  <si>
    <t>従業者数</t>
  </si>
  <si>
    <t>製造品出荷額等</t>
  </si>
  <si>
    <t>付加価値額</t>
  </si>
  <si>
    <t>実数</t>
  </si>
  <si>
    <t>区部</t>
    <rPh sb="0" eb="2">
      <t>クブ</t>
    </rPh>
    <phoneticPr fontId="2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</si>
  <si>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</si>
  <si>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</si>
  <si>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</si>
  <si>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</si>
  <si>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</si>
  <si>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</si>
  <si>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</si>
  <si>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</si>
  <si>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</si>
  <si>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</si>
  <si>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</si>
  <si>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</si>
  <si>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</si>
  <si>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</si>
  <si>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</si>
  <si>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</si>
  <si>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</si>
  <si>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</si>
  <si>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</si>
  <si>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</si>
  <si>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</si>
  <si>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</si>
  <si>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</si>
  <si>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</t>
    <rPh sb="0" eb="1">
      <t>シ</t>
    </rPh>
    <rPh sb="1" eb="2">
      <t>ブ</t>
    </rPh>
    <phoneticPr fontId="2"/>
  </si>
  <si>
    <t>郡部</t>
    <rPh sb="0" eb="2">
      <t>グンブ</t>
    </rPh>
    <phoneticPr fontId="2"/>
  </si>
  <si>
    <t>島部</t>
    <rPh sb="0" eb="2">
      <t>シマベ</t>
    </rPh>
    <phoneticPr fontId="2"/>
  </si>
  <si>
    <t>増減
率(％)</t>
    <rPh sb="0" eb="2">
      <t>ゾウゲン</t>
    </rPh>
    <rPh sb="3" eb="4">
      <t>リツ</t>
    </rPh>
    <phoneticPr fontId="2"/>
  </si>
  <si>
    <t>実数
(人)</t>
    <rPh sb="4" eb="5">
      <t>ニン</t>
    </rPh>
    <phoneticPr fontId="2"/>
  </si>
  <si>
    <t>実数
(万円)</t>
    <rPh sb="4" eb="6">
      <t>マンエン</t>
    </rPh>
    <phoneticPr fontId="2"/>
  </si>
  <si>
    <t>資料：東京都 総務局 統計部 産業統計課 工業統計担当「東京の工業　工業統計調査」</t>
    <rPh sb="0" eb="2">
      <t>シリョウ</t>
    </rPh>
    <rPh sb="3" eb="6">
      <t>トウキョウト</t>
    </rPh>
    <rPh sb="7" eb="9">
      <t>ソウム</t>
    </rPh>
    <rPh sb="9" eb="10">
      <t>キョク</t>
    </rPh>
    <rPh sb="11" eb="13">
      <t>トウケイ</t>
    </rPh>
    <rPh sb="13" eb="14">
      <t>ブ</t>
    </rPh>
    <rPh sb="15" eb="17">
      <t>サンギョウ</t>
    </rPh>
    <rPh sb="17" eb="19">
      <t>トウケイ</t>
    </rPh>
    <rPh sb="19" eb="20">
      <t>カ</t>
    </rPh>
    <rPh sb="21" eb="23">
      <t>コウギョウ</t>
    </rPh>
    <rPh sb="23" eb="25">
      <t>トウケイ</t>
    </rPh>
    <rPh sb="25" eb="27">
      <t>タントウ</t>
    </rPh>
    <rPh sb="28" eb="30">
      <t>トウキョウ</t>
    </rPh>
    <rPh sb="31" eb="33">
      <t>コウギョウ</t>
    </rPh>
    <rPh sb="34" eb="36">
      <t>コウギョウ</t>
    </rPh>
    <rPh sb="36" eb="38">
      <t>トウケイ</t>
    </rPh>
    <rPh sb="38" eb="40">
      <t>チョウサ</t>
    </rPh>
    <phoneticPr fontId="2"/>
  </si>
  <si>
    <t>3　東京都の工業（従業者4人以上）</t>
    <rPh sb="2" eb="4">
      <t>トウキョウ</t>
    </rPh>
    <rPh sb="4" eb="5">
      <t>ト</t>
    </rPh>
    <rPh sb="6" eb="8">
      <t>コウギョウ</t>
    </rPh>
    <rPh sb="9" eb="12">
      <t>ジュウギョウシャ</t>
    </rPh>
    <rPh sb="13" eb="14">
      <t>ニン</t>
    </rPh>
    <rPh sb="14" eb="16">
      <t>イジョウ</t>
    </rPh>
    <phoneticPr fontId="2"/>
  </si>
  <si>
    <t>28年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</si>
  <si>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</si>
  <si>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 xml:space="preserve"> </t>
    <phoneticPr fontId="1"/>
  </si>
  <si>
    <t>※製品出荷額等は各年の年間（1月1日から12月31日）の数値で、事業所数及び従業者数は翌年の6月1日現在の数値である。</t>
    <rPh sb="1" eb="3">
      <t>セイヒン</t>
    </rPh>
    <rPh sb="3" eb="5">
      <t>シュッカ</t>
    </rPh>
    <rPh sb="5" eb="6">
      <t>ガク</t>
    </rPh>
    <rPh sb="6" eb="7">
      <t>トウ</t>
    </rPh>
    <rPh sb="8" eb="10">
      <t>カクネン</t>
    </rPh>
    <rPh sb="11" eb="13">
      <t>ネンカン</t>
    </rPh>
    <rPh sb="15" eb="16">
      <t>ガツ</t>
    </rPh>
    <rPh sb="17" eb="18">
      <t>ニチ</t>
    </rPh>
    <rPh sb="22" eb="23">
      <t>ガツ</t>
    </rPh>
    <rPh sb="25" eb="26">
      <t>ニチ</t>
    </rPh>
    <rPh sb="28" eb="30">
      <t>スウチ</t>
    </rPh>
    <rPh sb="34" eb="35">
      <t>ショ</t>
    </rPh>
    <rPh sb="40" eb="41">
      <t>シャ</t>
    </rPh>
    <rPh sb="43" eb="45">
      <t>ヨクネン</t>
    </rPh>
    <rPh sb="47" eb="48">
      <t>ガツ</t>
    </rPh>
    <rPh sb="49" eb="50">
      <t>ニチ</t>
    </rPh>
    <rPh sb="50" eb="52">
      <t>ゲンザイ</t>
    </rPh>
    <rPh sb="53" eb="55">
      <t>スウチ</t>
    </rPh>
    <phoneticPr fontId="2"/>
  </si>
  <si>
    <t>地域</t>
    <rPh sb="0" eb="2">
      <t>チイキ</t>
    </rPh>
    <phoneticPr fontId="1"/>
  </si>
  <si>
    <t>平成30年</t>
    <rPh sb="0" eb="2">
      <t>ヘイセイ</t>
    </rPh>
    <rPh sb="4" eb="5">
      <t>ネン</t>
    </rPh>
    <phoneticPr fontId="2"/>
  </si>
  <si>
    <t>29年</t>
    <rPh sb="2" eb="3">
      <t>ネン</t>
    </rPh>
    <phoneticPr fontId="2"/>
  </si>
  <si>
    <t>5-3　東京都の工業（従業者4人以上）</t>
    <rPh sb="4" eb="6">
      <t>トウキョウ</t>
    </rPh>
    <rPh sb="6" eb="7">
      <t>ト</t>
    </rPh>
    <rPh sb="8" eb="10">
      <t>コウギョウ</t>
    </rPh>
    <rPh sb="11" eb="14">
      <t>ジュウギョウシャ</t>
    </rPh>
    <rPh sb="15" eb="16">
      <t>ニン</t>
    </rPh>
    <rPh sb="16" eb="1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</si>
</sst>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;&quot;▲ &quot;0.0"/>
    <numFmt numFmtId="178" formatCode="#,##0_);\(#,##0\)"/>
    <numFmt numFmtId="179" formatCode="###,###,###,##0;&quot;△&quot;###,###,###,##0;&quot;－&quot;;@"/>
  </numFmts>
  <fonts count="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</cellStyleXfs>
  <cellXfs count="36">
    <xf numFmtId="0" fontId="0" fillId="0" borderId="0" xfId="0"/>
    <xf numFmtId="176" fontId="3" fillId="0" borderId="0" xfId="2" applyNumberFormat="1" applyFont="1" applyFill="1" applyProtection="1">
      <protection locked="0"/>
    </xf>
    <xf numFmtId="176" fontId="3" fillId="0" borderId="0" xfId="2" applyNumberFormat="1" applyFont="1" applyFill="1" applyAlignment="1" applyProtection="1">
      <alignment vertical="center"/>
      <protection locked="0"/>
    </xf>
    <xf numFmtId="176" fontId="3" fillId="0" borderId="0" xfId="2" applyNumberFormat="1" applyFont="1" applyFill="1" applyAlignment="1" applyProtection="1">
      <alignment vertical="top"/>
      <protection locked="0"/>
    </xf>
    <xf numFmtId="176" fontId="3" fillId="0" borderId="0" xfId="2" applyNumberFormat="1" applyFont="1" applyFill="1" applyBorder="1" applyProtection="1">
      <protection locked="0"/>
    </xf>
    <xf numFmtId="176" fontId="3" fillId="0" borderId="0" xfId="2" applyNumberFormat="1" applyFont="1" applyFill="1" applyAlignment="1" applyProtection="1">
      <alignment horizontal="distributed"/>
      <protection locked="0"/>
    </xf>
    <xf numFmtId="176" fontId="6" fillId="2" borderId="1" xfId="2" applyNumberFormat="1" applyFont="1" applyFill="1" applyBorder="1" applyAlignment="1" applyProtection="1">
      <alignment horizontal="centerContinuous" vertical="center"/>
      <protection locked="0"/>
    </xf>
    <xf numFmtId="176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 applyProtection="1">
      <alignment horizontal="right" vertical="center"/>
      <protection locked="0"/>
    </xf>
    <xf numFmtId="176" fontId="7" fillId="0" borderId="1" xfId="2" applyNumberFormat="1" applyFont="1" applyFill="1" applyBorder="1" applyAlignment="1" applyProtection="1">
      <alignment horizontal="right" vertical="center"/>
    </xf>
    <xf numFmtId="176" fontId="7" fillId="0" borderId="1" xfId="3" applyNumberFormat="1" applyFont="1" applyFill="1" applyBorder="1" applyAlignment="1">
      <alignment horizontal="right" vertical="center"/>
    </xf>
    <xf numFmtId="178" fontId="7" fillId="0" borderId="0" xfId="2" applyNumberFormat="1" applyFont="1" applyBorder="1" applyAlignment="1">
      <alignment vertical="center"/>
    </xf>
    <xf numFmtId="177" fontId="8" fillId="0" borderId="1" xfId="2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 applyProtection="1">
      <alignment horizontal="center" vertical="center"/>
      <protection locked="0"/>
    </xf>
    <xf numFmtId="176" fontId="6" fillId="2" borderId="1" xfId="2" applyNumberFormat="1" applyFont="1" applyFill="1" applyBorder="1" applyAlignment="1" applyProtection="1">
      <alignment horizontal="center" vertical="center"/>
      <protection locked="0"/>
    </xf>
    <xf numFmtId="179" fontId="7" fillId="0" borderId="1" xfId="2" applyNumberFormat="1" applyFont="1" applyFill="1" applyBorder="1" applyAlignment="1">
      <alignment horizontal="right" vertical="center"/>
    </xf>
    <xf numFmtId="179" fontId="7" fillId="0" borderId="1" xfId="2" applyNumberFormat="1" applyFont="1" applyFill="1" applyBorder="1" applyAlignment="1" applyProtection="1">
      <alignment horizontal="right" vertical="center"/>
      <protection locked="0"/>
    </xf>
    <xf numFmtId="179" fontId="8" fillId="0" borderId="1" xfId="2" applyNumberFormat="1" applyFont="1" applyFill="1" applyBorder="1" applyAlignment="1">
      <alignment horizontal="right" vertical="center"/>
    </xf>
    <xf numFmtId="179" fontId="7" fillId="0" borderId="1" xfId="3" applyNumberFormat="1" applyFont="1" applyFill="1" applyBorder="1" applyAlignment="1">
      <alignment horizontal="right" vertical="center"/>
    </xf>
    <xf numFmtId="179" fontId="7" fillId="0" borderId="1" xfId="2" applyNumberFormat="1" applyFont="1" applyFill="1" applyBorder="1" applyAlignment="1" applyProtection="1">
      <alignment horizontal="right" vertical="center"/>
    </xf>
    <xf numFmtId="176" fontId="6" fillId="2" borderId="6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8" fontId="7" fillId="0" borderId="0" xfId="2" applyNumberFormat="1" applyFont="1" applyBorder="1" applyAlignment="1">
      <alignment horizontal="left" vertical="center"/>
    </xf>
    <xf numFmtId="176" fontId="7" fillId="0" borderId="2" xfId="2" applyNumberFormat="1" applyFont="1" applyFill="1" applyBorder="1" applyAlignment="1" applyProtection="1">
      <alignment horizontal="left" vertical="center"/>
      <protection locked="0"/>
    </xf>
    <xf numFmtId="176" fontId="5" fillId="0" borderId="3" xfId="2" applyNumberFormat="1" applyFont="1" applyFill="1" applyBorder="1" applyAlignment="1" applyProtection="1">
      <alignment horizontal="left" vertical="center"/>
      <protection locked="0"/>
    </xf>
    <xf numFmtId="176" fontId="6" fillId="2" borderId="9" xfId="2" applyNumberFormat="1" applyFont="1" applyFill="1" applyBorder="1" applyAlignment="1" applyProtection="1">
      <alignment horizontal="center" vertical="center"/>
      <protection locked="0"/>
    </xf>
    <xf numFmtId="176" fontId="6" fillId="2" borderId="4" xfId="2" applyNumberFormat="1" applyFont="1" applyFill="1" applyBorder="1" applyAlignment="1" applyProtection="1">
      <alignment horizontal="center" vertical="center"/>
      <protection locked="0"/>
    </xf>
    <xf numFmtId="176" fontId="6" fillId="2" borderId="5" xfId="2" applyNumberFormat="1" applyFont="1" applyFill="1" applyBorder="1" applyAlignment="1" applyProtection="1">
      <alignment horizontal="center" vertical="center"/>
      <protection locked="0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1" xfId="2" applyNumberFormat="1" applyFont="1" applyFill="1" applyBorder="1" applyAlignment="1" applyProtection="1">
      <alignment horizontal="center" vertical="center"/>
      <protection locked="0"/>
    </xf>
  </cellXfs>
  <cellStyles count="4">
    <cellStyle name="パーセント 2" xfId="1"/>
    <cellStyle name="標準" xfId="0" builtinId="0"/>
    <cellStyle name="標準 2" xfId="2"/>
    <cellStyle name="標準_sokuho-3(200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zoomScaleSheetLayoutView="100" workbookViewId="0">
      <pane ySplit="1" topLeftCell="A2" activePane="bottomLeft" state="frozen"/>
      <selection pane="bottomLeft" activeCell="A2" sqref="A2:A4"/>
    </sheetView>
  </sheetViews>
  <sheetFormatPr defaultRowHeight="11.25"/>
  <cols>
    <col min="1" max="1" width="7.625" style="5" customWidth="1"/>
    <col min="2" max="2" width="5.5" style="1" customWidth="1"/>
    <col min="3" max="3" width="6.25" style="1" customWidth="1"/>
    <col min="4" max="4" width="5.5" style="1" customWidth="1"/>
    <col min="5" max="5" width="6.375" style="1" customWidth="1"/>
    <col min="6" max="6" width="6.75" style="1" customWidth="1"/>
    <col min="7" max="7" width="6.375" style="1" customWidth="1"/>
    <col min="8" max="8" width="9.625" style="1" customWidth="1"/>
    <col min="9" max="9" width="6.5" style="1" customWidth="1"/>
    <col min="10" max="10" width="10" style="1" customWidth="1"/>
    <col min="11" max="11" width="9.625" style="1" customWidth="1"/>
    <col min="12" max="12" width="7" style="1" bestFit="1" customWidth="1"/>
    <col min="13" max="13" width="10" style="1" customWidth="1"/>
    <col min="14" max="16384" width="9" style="1"/>
  </cols>
  <sheetData>
    <row r="1" spans="1:13" ht="30" customHeight="1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2" customFormat="1" ht="22.5" customHeight="1">
      <c r="A2" s="31" t="s">
        <v>42</v>
      </c>
      <c r="B2" s="26" t="s">
        <v>1</v>
      </c>
      <c r="C2" s="34"/>
      <c r="D2" s="27"/>
      <c r="E2" s="26" t="s">
        <v>2</v>
      </c>
      <c r="F2" s="34"/>
      <c r="G2" s="27"/>
      <c r="H2" s="26" t="s">
        <v>3</v>
      </c>
      <c r="I2" s="34"/>
      <c r="J2" s="27"/>
      <c r="K2" s="26" t="s">
        <v>4</v>
      </c>
      <c r="L2" s="34"/>
      <c r="M2" s="27"/>
    </row>
    <row r="3" spans="1:13" s="2" customFormat="1" ht="18" customHeight="1">
      <c r="A3" s="32"/>
      <c r="B3" s="26" t="s">
        <v>39</v>
      </c>
      <c r="C3" s="27"/>
      <c r="D3" s="19" t="s">
        <v>38</v>
      </c>
      <c r="E3" s="26" t="s">
        <v>39</v>
      </c>
      <c r="F3" s="27"/>
      <c r="G3" s="19" t="s">
        <v>38</v>
      </c>
      <c r="H3" s="26" t="s">
        <v>39</v>
      </c>
      <c r="I3" s="27"/>
      <c r="J3" s="19" t="s">
        <v>38</v>
      </c>
      <c r="K3" s="26" t="s">
        <v>39</v>
      </c>
      <c r="L3" s="27"/>
      <c r="M3" s="19" t="s">
        <v>38</v>
      </c>
    </row>
    <row r="4" spans="1:13" s="2" customFormat="1" ht="34.5" customHeight="1">
      <c r="A4" s="33"/>
      <c r="B4" s="19" t="s">
        <v>5</v>
      </c>
      <c r="C4" s="7" t="s">
        <v>33</v>
      </c>
      <c r="D4" s="19" t="s">
        <v>5</v>
      </c>
      <c r="E4" s="7" t="s">
        <v>34</v>
      </c>
      <c r="F4" s="7" t="s">
        <v>33</v>
      </c>
      <c r="G4" s="7" t="s">
        <v>34</v>
      </c>
      <c r="H4" s="7" t="s">
        <v>35</v>
      </c>
      <c r="I4" s="7" t="s">
        <v>33</v>
      </c>
      <c r="J4" s="7" t="s">
        <v>35</v>
      </c>
      <c r="K4" s="7" t="s">
        <v>35</v>
      </c>
      <c r="L4" s="7" t="s">
        <v>33</v>
      </c>
      <c r="M4" s="7" t="s">
        <v>35</v>
      </c>
    </row>
    <row r="5" spans="1:13" s="3" customFormat="1" ht="26.25" customHeight="1">
      <c r="A5" s="8" t="s">
        <v>0</v>
      </c>
      <c r="B5" s="11">
        <v>10322</v>
      </c>
      <c r="C5" s="12">
        <v>-4.3</v>
      </c>
      <c r="D5" s="11">
        <v>10789</v>
      </c>
      <c r="E5" s="11">
        <v>251310</v>
      </c>
      <c r="F5" s="12">
        <v>-0.4</v>
      </c>
      <c r="G5" s="11">
        <v>252315</v>
      </c>
      <c r="H5" s="11">
        <v>762831766</v>
      </c>
      <c r="I5" s="12">
        <v>-2</v>
      </c>
      <c r="J5" s="11">
        <v>778488531</v>
      </c>
      <c r="K5" s="11">
        <v>321445700</v>
      </c>
      <c r="L5" s="12">
        <v>-2.7</v>
      </c>
      <c r="M5" s="11">
        <v>330509343</v>
      </c>
    </row>
    <row r="6" spans="1:13" s="3" customFormat="1" ht="26.25" customHeight="1">
      <c r="A6" s="8" t="s">
        <v>6</v>
      </c>
      <c r="B6" s="11">
        <v>7837</v>
      </c>
      <c r="C6" s="12">
        <v>-5.0999999999999996</v>
      </c>
      <c r="D6" s="11">
        <v>8256</v>
      </c>
      <c r="E6" s="11">
        <v>138638</v>
      </c>
      <c r="F6" s="12">
        <v>-0.4</v>
      </c>
      <c r="G6" s="11">
        <v>139203</v>
      </c>
      <c r="H6" s="11">
        <v>291295370</v>
      </c>
      <c r="I6" s="12">
        <v>2.1</v>
      </c>
      <c r="J6" s="11">
        <v>285357756</v>
      </c>
      <c r="K6" s="11">
        <v>123968833</v>
      </c>
      <c r="L6" s="12">
        <v>2.6</v>
      </c>
      <c r="M6" s="11">
        <v>120817428</v>
      </c>
    </row>
    <row r="7" spans="1:13" ht="26.25" customHeight="1">
      <c r="A7" s="10" t="s">
        <v>22</v>
      </c>
      <c r="B7" s="13">
        <v>122</v>
      </c>
      <c r="C7" s="18">
        <v>-6.2</v>
      </c>
      <c r="D7" s="13">
        <v>130</v>
      </c>
      <c r="E7" s="13">
        <v>2350</v>
      </c>
      <c r="F7" s="18">
        <v>-0.8</v>
      </c>
      <c r="G7" s="13">
        <v>2368</v>
      </c>
      <c r="H7" s="13">
        <v>4411700</v>
      </c>
      <c r="I7" s="18">
        <v>14.9</v>
      </c>
      <c r="J7" s="13">
        <v>3838012</v>
      </c>
      <c r="K7" s="13">
        <v>2180063</v>
      </c>
      <c r="L7" s="18">
        <v>13</v>
      </c>
      <c r="M7" s="13">
        <v>1928505</v>
      </c>
    </row>
    <row r="8" spans="1:13" s="3" customFormat="1" ht="26.25" customHeight="1">
      <c r="A8" s="9" t="s">
        <v>7</v>
      </c>
      <c r="B8" s="11">
        <v>91</v>
      </c>
      <c r="C8" s="12">
        <v>4.5999999999999996</v>
      </c>
      <c r="D8" s="11">
        <v>87</v>
      </c>
      <c r="E8" s="11">
        <v>2098</v>
      </c>
      <c r="F8" s="12">
        <v>15.7</v>
      </c>
      <c r="G8" s="11">
        <v>1814</v>
      </c>
      <c r="H8" s="11">
        <v>4268193</v>
      </c>
      <c r="I8" s="12">
        <v>11</v>
      </c>
      <c r="J8" s="11">
        <v>3843881</v>
      </c>
      <c r="K8" s="11">
        <v>1894927</v>
      </c>
      <c r="L8" s="12">
        <v>18.3</v>
      </c>
      <c r="M8" s="11">
        <v>1601329</v>
      </c>
    </row>
    <row r="9" spans="1:13" s="3" customFormat="1" ht="26.25" customHeight="1">
      <c r="A9" s="9" t="s">
        <v>8</v>
      </c>
      <c r="B9" s="11">
        <v>108</v>
      </c>
      <c r="C9" s="12">
        <v>-11.5</v>
      </c>
      <c r="D9" s="11">
        <v>122</v>
      </c>
      <c r="E9" s="11">
        <v>1816</v>
      </c>
      <c r="F9" s="12">
        <v>-8.6999999999999993</v>
      </c>
      <c r="G9" s="11">
        <v>1988</v>
      </c>
      <c r="H9" s="11">
        <v>3286719</v>
      </c>
      <c r="I9" s="12">
        <v>-7.5</v>
      </c>
      <c r="J9" s="11">
        <v>3554923</v>
      </c>
      <c r="K9" s="11">
        <v>1546777</v>
      </c>
      <c r="L9" s="12">
        <v>-8.5</v>
      </c>
      <c r="M9" s="11">
        <v>1690284</v>
      </c>
    </row>
    <row r="10" spans="1:13" s="3" customFormat="1" ht="26.25" customHeight="1">
      <c r="A10" s="9" t="s">
        <v>9</v>
      </c>
      <c r="B10" s="11">
        <v>84</v>
      </c>
      <c r="C10" s="12">
        <v>-4.5</v>
      </c>
      <c r="D10" s="11">
        <v>88</v>
      </c>
      <c r="E10" s="11">
        <v>1279</v>
      </c>
      <c r="F10" s="12">
        <v>4.2</v>
      </c>
      <c r="G10" s="11">
        <v>1228</v>
      </c>
      <c r="H10" s="11">
        <v>3068374</v>
      </c>
      <c r="I10" s="12">
        <v>13.1</v>
      </c>
      <c r="J10" s="11">
        <v>2712162</v>
      </c>
      <c r="K10" s="11">
        <v>1312924</v>
      </c>
      <c r="L10" s="12">
        <v>8.4</v>
      </c>
      <c r="M10" s="11">
        <v>1211653</v>
      </c>
    </row>
    <row r="11" spans="1:13" s="3" customFormat="1" ht="26.25" customHeight="1">
      <c r="A11" s="9" t="s">
        <v>10</v>
      </c>
      <c r="B11" s="11">
        <v>247</v>
      </c>
      <c r="C11" s="12">
        <v>-4.5999999999999996</v>
      </c>
      <c r="D11" s="11">
        <v>259</v>
      </c>
      <c r="E11" s="11">
        <v>5986</v>
      </c>
      <c r="F11" s="12">
        <v>4.2</v>
      </c>
      <c r="G11" s="11">
        <v>5742</v>
      </c>
      <c r="H11" s="11">
        <v>10497973</v>
      </c>
      <c r="I11" s="12">
        <v>2.7</v>
      </c>
      <c r="J11" s="11">
        <v>10222786</v>
      </c>
      <c r="K11" s="11">
        <v>4564411</v>
      </c>
      <c r="L11" s="12">
        <v>7.1</v>
      </c>
      <c r="M11" s="11">
        <v>4261477</v>
      </c>
    </row>
    <row r="12" spans="1:13" s="3" customFormat="1" ht="26.25" customHeight="1">
      <c r="A12" s="9" t="s">
        <v>11</v>
      </c>
      <c r="B12" s="11">
        <v>216</v>
      </c>
      <c r="C12" s="12">
        <v>-8.5</v>
      </c>
      <c r="D12" s="11">
        <v>236</v>
      </c>
      <c r="E12" s="11">
        <v>5257</v>
      </c>
      <c r="F12" s="12">
        <v>-2.7</v>
      </c>
      <c r="G12" s="11">
        <v>5401</v>
      </c>
      <c r="H12" s="11">
        <v>9878811</v>
      </c>
      <c r="I12" s="12">
        <v>-2.9</v>
      </c>
      <c r="J12" s="11">
        <v>10174465</v>
      </c>
      <c r="K12" s="11">
        <v>4477424</v>
      </c>
      <c r="L12" s="12">
        <v>-0.6</v>
      </c>
      <c r="M12" s="11">
        <v>4506632</v>
      </c>
    </row>
    <row r="13" spans="1:13" s="3" customFormat="1" ht="26.25" customHeight="1">
      <c r="A13" s="9" t="s">
        <v>12</v>
      </c>
      <c r="B13" s="11">
        <v>362</v>
      </c>
      <c r="C13" s="12">
        <v>-7.9</v>
      </c>
      <c r="D13" s="11">
        <v>393</v>
      </c>
      <c r="E13" s="11">
        <v>3827</v>
      </c>
      <c r="F13" s="12">
        <v>-4.7</v>
      </c>
      <c r="G13" s="11">
        <v>4017</v>
      </c>
      <c r="H13" s="11">
        <v>6315019</v>
      </c>
      <c r="I13" s="12">
        <v>-8.6</v>
      </c>
      <c r="J13" s="11">
        <v>6910478</v>
      </c>
      <c r="K13" s="11">
        <v>2611033</v>
      </c>
      <c r="L13" s="12">
        <v>-8</v>
      </c>
      <c r="M13" s="11">
        <v>2838406</v>
      </c>
    </row>
    <row r="14" spans="1:13" s="3" customFormat="1" ht="26.25" customHeight="1">
      <c r="A14" s="9" t="s">
        <v>13</v>
      </c>
      <c r="B14" s="11">
        <v>703</v>
      </c>
      <c r="C14" s="12">
        <v>-3.8</v>
      </c>
      <c r="D14" s="11">
        <v>731</v>
      </c>
      <c r="E14" s="11">
        <v>12187</v>
      </c>
      <c r="F14" s="12">
        <v>2</v>
      </c>
      <c r="G14" s="11">
        <v>11946</v>
      </c>
      <c r="H14" s="11">
        <v>26576924</v>
      </c>
      <c r="I14" s="12">
        <v>7.5</v>
      </c>
      <c r="J14" s="11">
        <v>24716338</v>
      </c>
      <c r="K14" s="11">
        <v>12920596</v>
      </c>
      <c r="L14" s="12">
        <v>3.7</v>
      </c>
      <c r="M14" s="11">
        <v>12454978</v>
      </c>
    </row>
    <row r="15" spans="1:13" s="3" customFormat="1" ht="26.25" customHeight="1">
      <c r="A15" s="9" t="s">
        <v>14</v>
      </c>
      <c r="B15" s="11">
        <v>469</v>
      </c>
      <c r="C15" s="12">
        <v>-4.0999999999999996</v>
      </c>
      <c r="D15" s="11">
        <v>489</v>
      </c>
      <c r="E15" s="11">
        <v>9242</v>
      </c>
      <c r="F15" s="12">
        <v>-0.8</v>
      </c>
      <c r="G15" s="11">
        <v>9317</v>
      </c>
      <c r="H15" s="11">
        <v>27773378</v>
      </c>
      <c r="I15" s="12">
        <v>7.7</v>
      </c>
      <c r="J15" s="11">
        <v>25792355</v>
      </c>
      <c r="K15" s="11">
        <v>12520745</v>
      </c>
      <c r="L15" s="12">
        <v>8.4</v>
      </c>
      <c r="M15" s="11">
        <v>11546445</v>
      </c>
    </row>
    <row r="16" spans="1:13" s="3" customFormat="1" ht="26.25" customHeight="1">
      <c r="A16" s="9" t="s">
        <v>15</v>
      </c>
      <c r="B16" s="11">
        <v>322</v>
      </c>
      <c r="C16" s="12">
        <v>-8.5</v>
      </c>
      <c r="D16" s="11">
        <v>352</v>
      </c>
      <c r="E16" s="11">
        <v>5216</v>
      </c>
      <c r="F16" s="12">
        <v>-8.1</v>
      </c>
      <c r="G16" s="11">
        <v>5678</v>
      </c>
      <c r="H16" s="11">
        <v>9400327</v>
      </c>
      <c r="I16" s="12">
        <v>-3.1</v>
      </c>
      <c r="J16" s="11">
        <v>9705864</v>
      </c>
      <c r="K16" s="11">
        <v>4428566</v>
      </c>
      <c r="L16" s="12">
        <v>-1.3</v>
      </c>
      <c r="M16" s="11">
        <v>4486604</v>
      </c>
    </row>
    <row r="17" spans="1:13" s="3" customFormat="1" ht="26.25" customHeight="1">
      <c r="A17" s="9" t="s">
        <v>16</v>
      </c>
      <c r="B17" s="11">
        <v>122</v>
      </c>
      <c r="C17" s="12">
        <v>-5.4</v>
      </c>
      <c r="D17" s="11">
        <v>129</v>
      </c>
      <c r="E17" s="11">
        <v>2478</v>
      </c>
      <c r="F17" s="12">
        <v>0.2</v>
      </c>
      <c r="G17" s="11">
        <v>2472</v>
      </c>
      <c r="H17" s="11">
        <v>4391392</v>
      </c>
      <c r="I17" s="12">
        <v>-12.4</v>
      </c>
      <c r="J17" s="11">
        <v>5013030</v>
      </c>
      <c r="K17" s="11">
        <v>1924505</v>
      </c>
      <c r="L17" s="12">
        <v>-10</v>
      </c>
      <c r="M17" s="11">
        <v>2138430</v>
      </c>
    </row>
    <row r="18" spans="1:13" s="3" customFormat="1" ht="26.25" customHeight="1">
      <c r="A18" s="9" t="s">
        <v>17</v>
      </c>
      <c r="B18" s="11">
        <v>1207</v>
      </c>
      <c r="C18" s="12">
        <v>-3.7</v>
      </c>
      <c r="D18" s="11">
        <v>1254</v>
      </c>
      <c r="E18" s="11">
        <v>19736</v>
      </c>
      <c r="F18" s="12">
        <v>-0.1</v>
      </c>
      <c r="G18" s="11">
        <v>19752</v>
      </c>
      <c r="H18" s="11">
        <v>40430356</v>
      </c>
      <c r="I18" s="12">
        <v>0.6</v>
      </c>
      <c r="J18" s="11">
        <v>40190587</v>
      </c>
      <c r="K18" s="11">
        <v>17364766</v>
      </c>
      <c r="L18" s="12">
        <v>2.2000000000000002</v>
      </c>
      <c r="M18" s="11">
        <v>16996650</v>
      </c>
    </row>
    <row r="19" spans="1:13" s="3" customFormat="1" ht="26.25" customHeight="1">
      <c r="A19" s="9" t="s">
        <v>18</v>
      </c>
      <c r="B19" s="11">
        <v>138</v>
      </c>
      <c r="C19" s="12">
        <v>-3.5</v>
      </c>
      <c r="D19" s="11">
        <v>143</v>
      </c>
      <c r="E19" s="11">
        <v>2015</v>
      </c>
      <c r="F19" s="12">
        <v>-0.4</v>
      </c>
      <c r="G19" s="11">
        <v>2023</v>
      </c>
      <c r="H19" s="11">
        <v>3894650</v>
      </c>
      <c r="I19" s="12">
        <v>-1.8</v>
      </c>
      <c r="J19" s="11">
        <v>3964027</v>
      </c>
      <c r="K19" s="11">
        <v>1739577</v>
      </c>
      <c r="L19" s="12">
        <v>-6.9</v>
      </c>
      <c r="M19" s="11">
        <v>1868664</v>
      </c>
    </row>
    <row r="20" spans="1:13" s="3" customFormat="1" ht="26.25" customHeight="1">
      <c r="A20" s="9" t="s">
        <v>19</v>
      </c>
      <c r="B20" s="11">
        <v>42</v>
      </c>
      <c r="C20" s="12">
        <v>-6.7</v>
      </c>
      <c r="D20" s="11">
        <v>45</v>
      </c>
      <c r="E20" s="11">
        <v>827</v>
      </c>
      <c r="F20" s="12">
        <v>-4.5</v>
      </c>
      <c r="G20" s="11">
        <v>866</v>
      </c>
      <c r="H20" s="11">
        <v>1305762</v>
      </c>
      <c r="I20" s="12">
        <v>-5.5</v>
      </c>
      <c r="J20" s="11">
        <v>1382316</v>
      </c>
      <c r="K20" s="11">
        <v>677659</v>
      </c>
      <c r="L20" s="12">
        <v>12.3</v>
      </c>
      <c r="M20" s="11">
        <v>603235</v>
      </c>
    </row>
    <row r="21" spans="1:13" s="3" customFormat="1" ht="26.25" customHeight="1">
      <c r="A21" s="9" t="s">
        <v>20</v>
      </c>
      <c r="B21" s="11">
        <v>63</v>
      </c>
      <c r="C21" s="12">
        <v>6.8</v>
      </c>
      <c r="D21" s="11">
        <v>59</v>
      </c>
      <c r="E21" s="11">
        <v>811</v>
      </c>
      <c r="F21" s="12">
        <v>10.9</v>
      </c>
      <c r="G21" s="11">
        <v>731</v>
      </c>
      <c r="H21" s="11">
        <v>1289632</v>
      </c>
      <c r="I21" s="12">
        <v>24.6</v>
      </c>
      <c r="J21" s="11">
        <v>1035100</v>
      </c>
      <c r="K21" s="11">
        <v>594725</v>
      </c>
      <c r="L21" s="12">
        <v>20.5</v>
      </c>
      <c r="M21" s="11">
        <v>493718</v>
      </c>
    </row>
    <row r="22" spans="1:13" s="3" customFormat="1" ht="26.25" customHeight="1">
      <c r="A22" s="9" t="s">
        <v>21</v>
      </c>
      <c r="B22" s="11">
        <v>88</v>
      </c>
      <c r="C22" s="12">
        <v>3.5</v>
      </c>
      <c r="D22" s="11">
        <v>85</v>
      </c>
      <c r="E22" s="11">
        <v>1081</v>
      </c>
      <c r="F22" s="12">
        <v>-22.4</v>
      </c>
      <c r="G22" s="11">
        <v>1393</v>
      </c>
      <c r="H22" s="11">
        <v>1720876</v>
      </c>
      <c r="I22" s="12">
        <v>20.3</v>
      </c>
      <c r="J22" s="11">
        <v>1430273</v>
      </c>
      <c r="K22" s="11">
        <v>934201</v>
      </c>
      <c r="L22" s="12">
        <v>44.2</v>
      </c>
      <c r="M22" s="11">
        <v>647756</v>
      </c>
    </row>
    <row r="23" spans="1:13" s="3" customFormat="1" ht="26.25" customHeight="1">
      <c r="A23" s="9" t="s">
        <v>23</v>
      </c>
      <c r="B23" s="11">
        <v>236</v>
      </c>
      <c r="C23" s="12">
        <v>-5.6</v>
      </c>
      <c r="D23" s="11">
        <v>250</v>
      </c>
      <c r="E23" s="11">
        <v>8399</v>
      </c>
      <c r="F23" s="12">
        <v>2</v>
      </c>
      <c r="G23" s="11">
        <v>8237</v>
      </c>
      <c r="H23" s="11">
        <v>17074780</v>
      </c>
      <c r="I23" s="12">
        <v>-5.0999999999999996</v>
      </c>
      <c r="J23" s="11">
        <v>17990069</v>
      </c>
      <c r="K23" s="11">
        <v>7287154</v>
      </c>
      <c r="L23" s="12">
        <v>-7.5</v>
      </c>
      <c r="M23" s="11">
        <v>7878616</v>
      </c>
    </row>
    <row r="24" spans="1:13" s="3" customFormat="1" ht="26.25" customHeight="1">
      <c r="A24" s="9" t="s">
        <v>24</v>
      </c>
      <c r="B24" s="11">
        <v>409</v>
      </c>
      <c r="C24" s="12">
        <v>-10.1</v>
      </c>
      <c r="D24" s="11">
        <v>455</v>
      </c>
      <c r="E24" s="11">
        <v>5280</v>
      </c>
      <c r="F24" s="12">
        <v>-5.4</v>
      </c>
      <c r="G24" s="11">
        <v>5583</v>
      </c>
      <c r="H24" s="11">
        <v>8391592</v>
      </c>
      <c r="I24" s="12">
        <v>-7.2</v>
      </c>
      <c r="J24" s="11">
        <v>9044680</v>
      </c>
      <c r="K24" s="11">
        <v>3329863</v>
      </c>
      <c r="L24" s="12">
        <v>-10.4</v>
      </c>
      <c r="M24" s="11">
        <v>3714934</v>
      </c>
    </row>
    <row r="25" spans="1:13" s="3" customFormat="1" ht="26.25" customHeight="1">
      <c r="A25" s="9" t="s">
        <v>25</v>
      </c>
      <c r="B25" s="11">
        <v>589</v>
      </c>
      <c r="C25" s="12">
        <v>-3.8</v>
      </c>
      <c r="D25" s="11">
        <v>612</v>
      </c>
      <c r="E25" s="11">
        <v>14889</v>
      </c>
      <c r="F25" s="12">
        <v>0.3</v>
      </c>
      <c r="G25" s="11">
        <v>14850</v>
      </c>
      <c r="H25" s="11">
        <v>37825193</v>
      </c>
      <c r="I25" s="12">
        <v>7.9</v>
      </c>
      <c r="J25" s="11">
        <v>35068795</v>
      </c>
      <c r="K25" s="11">
        <v>14356751</v>
      </c>
      <c r="L25" s="12">
        <v>5.6</v>
      </c>
      <c r="M25" s="11">
        <v>13593013</v>
      </c>
    </row>
    <row r="26" spans="1:13" s="3" customFormat="1" ht="26.25" customHeight="1">
      <c r="A26" s="9" t="s">
        <v>26</v>
      </c>
      <c r="B26" s="11">
        <v>168</v>
      </c>
      <c r="C26" s="12">
        <v>-5.6</v>
      </c>
      <c r="D26" s="11">
        <v>178</v>
      </c>
      <c r="E26" s="11">
        <v>3065</v>
      </c>
      <c r="F26" s="12">
        <v>-3.7</v>
      </c>
      <c r="G26" s="11">
        <v>3183</v>
      </c>
      <c r="H26" s="11">
        <v>6618588</v>
      </c>
      <c r="I26" s="12">
        <v>-1.7</v>
      </c>
      <c r="J26" s="11">
        <v>6731922</v>
      </c>
      <c r="K26" s="11">
        <v>2655995</v>
      </c>
      <c r="L26" s="12">
        <v>1.6</v>
      </c>
      <c r="M26" s="11">
        <v>2615173</v>
      </c>
    </row>
    <row r="27" spans="1:13" s="3" customFormat="1" ht="26.25" customHeight="1">
      <c r="A27" s="9" t="s">
        <v>27</v>
      </c>
      <c r="B27" s="11">
        <v>748</v>
      </c>
      <c r="C27" s="12">
        <v>-5.9</v>
      </c>
      <c r="D27" s="11">
        <v>795</v>
      </c>
      <c r="E27" s="11">
        <v>12851</v>
      </c>
      <c r="F27" s="12">
        <v>1.7</v>
      </c>
      <c r="G27" s="11">
        <v>12640</v>
      </c>
      <c r="H27" s="11">
        <v>25397428</v>
      </c>
      <c r="I27" s="12">
        <v>-2.5</v>
      </c>
      <c r="J27" s="11">
        <v>26038152</v>
      </c>
      <c r="K27" s="11">
        <v>10205870</v>
      </c>
      <c r="L27" s="12">
        <v>1</v>
      </c>
      <c r="M27" s="11">
        <v>10104604</v>
      </c>
    </row>
    <row r="28" spans="1:13" s="3" customFormat="1" ht="26.25" customHeight="1">
      <c r="A28" s="9" t="s">
        <v>28</v>
      </c>
      <c r="B28" s="11">
        <v>643</v>
      </c>
      <c r="C28" s="12">
        <v>-7.1</v>
      </c>
      <c r="D28" s="11">
        <v>692</v>
      </c>
      <c r="E28" s="11">
        <v>8584</v>
      </c>
      <c r="F28" s="12">
        <v>-5.2</v>
      </c>
      <c r="G28" s="11">
        <v>9055</v>
      </c>
      <c r="H28" s="11">
        <v>17368831</v>
      </c>
      <c r="I28" s="12">
        <v>3.1</v>
      </c>
      <c r="J28" s="11">
        <v>16853310</v>
      </c>
      <c r="K28" s="11">
        <v>6699675</v>
      </c>
      <c r="L28" s="12">
        <v>8.1999999999999993</v>
      </c>
      <c r="M28" s="11">
        <v>6189704</v>
      </c>
    </row>
    <row r="29" spans="1:13" s="3" customFormat="1" ht="26.25" customHeight="1">
      <c r="A29" s="9" t="s">
        <v>29</v>
      </c>
      <c r="B29" s="11">
        <v>660</v>
      </c>
      <c r="C29" s="12">
        <v>-1.8</v>
      </c>
      <c r="D29" s="11">
        <v>672</v>
      </c>
      <c r="E29" s="11">
        <v>9364</v>
      </c>
      <c r="F29" s="12">
        <v>5</v>
      </c>
      <c r="G29" s="11">
        <v>8919</v>
      </c>
      <c r="H29" s="11">
        <v>20108872</v>
      </c>
      <c r="I29" s="12">
        <v>5</v>
      </c>
      <c r="J29" s="11">
        <v>19144231</v>
      </c>
      <c r="K29" s="11">
        <v>7740626</v>
      </c>
      <c r="L29" s="12">
        <v>3.9</v>
      </c>
      <c r="M29" s="11">
        <v>7446618</v>
      </c>
    </row>
    <row r="30" spans="1:13" s="3" customFormat="1" ht="26.25" customHeight="1">
      <c r="A30" s="8" t="s">
        <v>30</v>
      </c>
      <c r="B30" s="14">
        <v>2177</v>
      </c>
      <c r="C30" s="12">
        <v>-1.9</v>
      </c>
      <c r="D30" s="14">
        <v>2220</v>
      </c>
      <c r="E30" s="14">
        <v>103752</v>
      </c>
      <c r="F30" s="12">
        <v>-0.5</v>
      </c>
      <c r="G30" s="14">
        <v>104325</v>
      </c>
      <c r="H30" s="14">
        <v>408040739</v>
      </c>
      <c r="I30" s="12">
        <v>-5.0999999999999996</v>
      </c>
      <c r="J30" s="14">
        <v>430006217</v>
      </c>
      <c r="K30" s="14">
        <v>160120014</v>
      </c>
      <c r="L30" s="12">
        <v>-8.1</v>
      </c>
      <c r="M30" s="14">
        <v>174326314</v>
      </c>
    </row>
    <row r="31" spans="1:13" s="3" customFormat="1" ht="26.25" customHeight="1">
      <c r="A31" s="8" t="s">
        <v>31</v>
      </c>
      <c r="B31" s="14">
        <v>268</v>
      </c>
      <c r="C31" s="12">
        <v>-1.8</v>
      </c>
      <c r="D31" s="14">
        <v>273</v>
      </c>
      <c r="E31" s="14">
        <v>8599</v>
      </c>
      <c r="F31" s="12">
        <v>1.7</v>
      </c>
      <c r="G31" s="14">
        <v>8452</v>
      </c>
      <c r="H31" s="15">
        <v>63218447</v>
      </c>
      <c r="I31" s="12">
        <v>0.7</v>
      </c>
      <c r="J31" s="14">
        <v>62783060</v>
      </c>
      <c r="K31" s="14">
        <v>37231849</v>
      </c>
      <c r="L31" s="12">
        <v>5.7</v>
      </c>
      <c r="M31" s="14">
        <v>35219892</v>
      </c>
    </row>
    <row r="32" spans="1:13" s="3" customFormat="1" ht="26.25" customHeight="1">
      <c r="A32" s="8" t="s">
        <v>32</v>
      </c>
      <c r="B32" s="14">
        <v>40</v>
      </c>
      <c r="C32" s="12">
        <v>0</v>
      </c>
      <c r="D32" s="14">
        <v>40</v>
      </c>
      <c r="E32" s="16">
        <v>321</v>
      </c>
      <c r="F32" s="12">
        <v>-4.2</v>
      </c>
      <c r="G32" s="14">
        <v>335</v>
      </c>
      <c r="H32" s="15">
        <v>277210</v>
      </c>
      <c r="I32" s="12">
        <v>-18.8</v>
      </c>
      <c r="J32" s="14">
        <v>341498</v>
      </c>
      <c r="K32" s="16">
        <v>125004</v>
      </c>
      <c r="L32" s="12">
        <v>-14.2</v>
      </c>
      <c r="M32" s="14">
        <v>145709</v>
      </c>
    </row>
    <row r="33" spans="1:13" s="4" customFormat="1" ht="15" customHeight="1">
      <c r="A33" s="29" t="s">
        <v>36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8" t="s">
        <v>41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17"/>
    </row>
  </sheetData>
  <mergeCells count="12">
    <mergeCell ref="H3:I3"/>
    <mergeCell ref="A34:M34"/>
    <mergeCell ref="K3:L3"/>
    <mergeCell ref="A33:M33"/>
    <mergeCell ref="A1:M1"/>
    <mergeCell ref="A2:A4"/>
    <mergeCell ref="B2:D2"/>
    <mergeCell ref="E2:G2"/>
    <mergeCell ref="H2:J2"/>
    <mergeCell ref="K2:M2"/>
    <mergeCell ref="B3:C3"/>
    <mergeCell ref="E3:F3"/>
  </mergeCells>
  <phoneticPr fontId="1"/>
  <printOptions horizontalCentered="1"/>
  <pageMargins left="0.51181102362204722" right="0.51181102362204722" top="0.62992125984251968" bottom="0.39370078740157483" header="0.31496062992125984" footer="0.31496062992125984"/>
  <pageSetup paperSize="9" scale="95" firstPageNumber="99" orientation="portrait" useFirstPageNumber="1" horizontalDpi="300" verticalDpi="300" r:id="rId1"/>
  <headerFooter alignWithMargins="0">
    <oddFooter>&amp;C&amp;"-,標準"&amp;10-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zoomScaleSheetLayoutView="100" workbookViewId="0">
      <pane ySplit="1" topLeftCell="A2" activePane="bottomLeft" state="frozen"/>
      <selection pane="bottomLeft" sqref="A1:M1"/>
    </sheetView>
  </sheetViews>
  <sheetFormatPr defaultRowHeight="11.25"/>
  <cols>
    <col min="1" max="1" width="7.625" style="5" customWidth="1"/>
    <col min="2" max="2" width="5.5" style="1" customWidth="1"/>
    <col min="3" max="3" width="6.25" style="1" customWidth="1"/>
    <col min="4" max="4" width="5.5" style="1" customWidth="1"/>
    <col min="5" max="5" width="6.375" style="1" customWidth="1"/>
    <col min="6" max="6" width="6.75" style="1" customWidth="1"/>
    <col min="7" max="7" width="6.375" style="1" customWidth="1"/>
    <col min="8" max="8" width="9.625" style="1" customWidth="1"/>
    <col min="9" max="9" width="6.5" style="1" customWidth="1"/>
    <col min="10" max="10" width="10" style="1" customWidth="1"/>
    <col min="11" max="11" width="9.625" style="1" customWidth="1"/>
    <col min="12" max="12" width="7" style="1" bestFit="1" customWidth="1"/>
    <col min="13" max="13" width="10" style="1" customWidth="1"/>
    <col min="14" max="16384" width="9" style="1"/>
  </cols>
  <sheetData>
    <row r="1" spans="1:13" ht="30" customHeight="1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2" customFormat="1" ht="22.5" customHeight="1">
      <c r="A2" s="35" t="s">
        <v>40</v>
      </c>
      <c r="B2" s="26" t="s">
        <v>1</v>
      </c>
      <c r="C2" s="34"/>
      <c r="D2" s="34"/>
      <c r="E2" s="26" t="s">
        <v>2</v>
      </c>
      <c r="F2" s="34"/>
      <c r="G2" s="34"/>
      <c r="H2" s="26" t="s">
        <v>3</v>
      </c>
      <c r="I2" s="34"/>
      <c r="J2" s="34"/>
      <c r="K2" s="26" t="s">
        <v>4</v>
      </c>
      <c r="L2" s="34"/>
      <c r="M2" s="27"/>
    </row>
    <row r="3" spans="1:13" s="2" customFormat="1" ht="18" customHeight="1">
      <c r="A3" s="32"/>
      <c r="B3" s="35" t="s">
        <v>43</v>
      </c>
      <c r="C3" s="35"/>
      <c r="D3" s="6" t="s">
        <v>44</v>
      </c>
      <c r="E3" s="35" t="s">
        <v>43</v>
      </c>
      <c r="F3" s="35"/>
      <c r="G3" s="6" t="s">
        <v>44</v>
      </c>
      <c r="H3" s="35" t="s">
        <v>43</v>
      </c>
      <c r="I3" s="35"/>
      <c r="J3" s="6" t="s">
        <v>44</v>
      </c>
      <c r="K3" s="26" t="s">
        <v>43</v>
      </c>
      <c r="L3" s="27"/>
      <c r="M3" s="20" t="s">
        <v>44</v>
      </c>
    </row>
    <row r="4" spans="1:13" s="2" customFormat="1" ht="34.5" customHeight="1">
      <c r="A4" s="33"/>
      <c r="B4" s="19" t="s">
        <v>5</v>
      </c>
      <c r="C4" s="7" t="s">
        <v>33</v>
      </c>
      <c r="D4" s="19" t="s">
        <v>5</v>
      </c>
      <c r="E4" s="7" t="s">
        <v>34</v>
      </c>
      <c r="F4" s="7" t="s">
        <v>33</v>
      </c>
      <c r="G4" s="7" t="s">
        <v>34</v>
      </c>
      <c r="H4" s="7" t="s">
        <v>35</v>
      </c>
      <c r="I4" s="7" t="s">
        <v>33</v>
      </c>
      <c r="J4" s="7" t="s">
        <v>35</v>
      </c>
      <c r="K4" s="7" t="s">
        <v>35</v>
      </c>
      <c r="L4" s="7" t="s">
        <v>33</v>
      </c>
      <c r="M4" s="7" t="s">
        <v>35</v>
      </c>
    </row>
    <row r="5" spans="1:13" s="3" customFormat="1" ht="26.25" customHeight="1">
      <c r="A5" s="8" t="s">
        <v>0</v>
      </c>
      <c r="B5" s="21">
        <v>9870</v>
      </c>
      <c r="C5" s="12">
        <f>ROUND((B5-D5)/D5*100,1)</f>
        <v>-4.4000000000000004</v>
      </c>
      <c r="D5" s="11">
        <v>10322</v>
      </c>
      <c r="E5" s="21">
        <v>246895</v>
      </c>
      <c r="F5" s="12">
        <f t="shared" ref="F5:F32" si="0">ROUND((E5-G5)/G5*100,1)</f>
        <v>-1.8</v>
      </c>
      <c r="G5" s="11">
        <v>251310</v>
      </c>
      <c r="H5" s="21">
        <v>757766947</v>
      </c>
      <c r="I5" s="12">
        <f t="shared" ref="I5:I32" si="1">ROUND((H5-J5)/J5*100,1)</f>
        <v>-0.7</v>
      </c>
      <c r="J5" s="11">
        <v>762831766</v>
      </c>
      <c r="K5" s="21">
        <v>307429056</v>
      </c>
      <c r="L5" s="12">
        <f t="shared" ref="L5:L32" si="2">ROUND((K5-M5)/M5*100,1)</f>
        <v>-4.4000000000000004</v>
      </c>
      <c r="M5" s="11">
        <v>321445700</v>
      </c>
    </row>
    <row r="6" spans="1:13" s="3" customFormat="1" ht="26.25" customHeight="1">
      <c r="A6" s="8" t="s">
        <v>6</v>
      </c>
      <c r="B6" s="21">
        <v>7425</v>
      </c>
      <c r="C6" s="12">
        <f>ROUND((B6-D6)/D6*100,1)</f>
        <v>-5.3</v>
      </c>
      <c r="D6" s="11">
        <v>7837</v>
      </c>
      <c r="E6" s="21">
        <v>134800</v>
      </c>
      <c r="F6" s="12">
        <f t="shared" si="0"/>
        <v>-2.8</v>
      </c>
      <c r="G6" s="11">
        <v>138638</v>
      </c>
      <c r="H6" s="21">
        <v>292111298</v>
      </c>
      <c r="I6" s="12">
        <f t="shared" si="1"/>
        <v>0.3</v>
      </c>
      <c r="J6" s="11">
        <v>291295370</v>
      </c>
      <c r="K6" s="21">
        <v>123493929</v>
      </c>
      <c r="L6" s="12">
        <f t="shared" si="2"/>
        <v>-0.4</v>
      </c>
      <c r="M6" s="11">
        <v>123968833</v>
      </c>
    </row>
    <row r="7" spans="1:13" ht="26.25" customHeight="1">
      <c r="A7" s="10" t="s">
        <v>22</v>
      </c>
      <c r="B7" s="13">
        <v>117</v>
      </c>
      <c r="C7" s="18">
        <f t="shared" ref="C7:C32" si="3">ROUND((B7-D7)/D7*100,1)</f>
        <v>-4.0999999999999996</v>
      </c>
      <c r="D7" s="13">
        <v>122</v>
      </c>
      <c r="E7" s="23">
        <v>2160</v>
      </c>
      <c r="F7" s="18">
        <f t="shared" si="0"/>
        <v>-8.1</v>
      </c>
      <c r="G7" s="13">
        <v>2350</v>
      </c>
      <c r="H7" s="23">
        <v>4174961</v>
      </c>
      <c r="I7" s="18">
        <f t="shared" si="1"/>
        <v>-5.4</v>
      </c>
      <c r="J7" s="13">
        <v>4411700</v>
      </c>
      <c r="K7" s="23">
        <v>2054552</v>
      </c>
      <c r="L7" s="18">
        <f t="shared" si="2"/>
        <v>-5.8</v>
      </c>
      <c r="M7" s="13">
        <v>2180063</v>
      </c>
    </row>
    <row r="8" spans="1:13" s="3" customFormat="1" ht="26.25" customHeight="1">
      <c r="A8" s="9" t="s">
        <v>7</v>
      </c>
      <c r="B8" s="11">
        <v>84</v>
      </c>
      <c r="C8" s="12">
        <f t="shared" si="3"/>
        <v>-7.7</v>
      </c>
      <c r="D8" s="11">
        <v>91</v>
      </c>
      <c r="E8" s="21">
        <v>2040</v>
      </c>
      <c r="F8" s="12">
        <f t="shared" si="0"/>
        <v>-2.8</v>
      </c>
      <c r="G8" s="11">
        <v>2098</v>
      </c>
      <c r="H8" s="21">
        <v>4280350</v>
      </c>
      <c r="I8" s="12">
        <f t="shared" si="1"/>
        <v>0.3</v>
      </c>
      <c r="J8" s="11">
        <v>4268193</v>
      </c>
      <c r="K8" s="21">
        <v>1858168</v>
      </c>
      <c r="L8" s="12">
        <f t="shared" si="2"/>
        <v>-1.9</v>
      </c>
      <c r="M8" s="11">
        <v>1894927</v>
      </c>
    </row>
    <row r="9" spans="1:13" s="3" customFormat="1" ht="26.25" customHeight="1">
      <c r="A9" s="9" t="s">
        <v>8</v>
      </c>
      <c r="B9" s="11">
        <v>108</v>
      </c>
      <c r="C9" s="12">
        <f t="shared" si="3"/>
        <v>0</v>
      </c>
      <c r="D9" s="11">
        <v>108</v>
      </c>
      <c r="E9" s="21">
        <v>1839</v>
      </c>
      <c r="F9" s="12">
        <f t="shared" si="0"/>
        <v>1.3</v>
      </c>
      <c r="G9" s="11">
        <v>1816</v>
      </c>
      <c r="H9" s="21">
        <v>3195709</v>
      </c>
      <c r="I9" s="12">
        <f t="shared" si="1"/>
        <v>-2.8</v>
      </c>
      <c r="J9" s="11">
        <v>3286719</v>
      </c>
      <c r="K9" s="21">
        <v>1421125</v>
      </c>
      <c r="L9" s="12">
        <f t="shared" si="2"/>
        <v>-8.1</v>
      </c>
      <c r="M9" s="11">
        <v>1546777</v>
      </c>
    </row>
    <row r="10" spans="1:13" s="3" customFormat="1" ht="26.25" customHeight="1">
      <c r="A10" s="9" t="s">
        <v>9</v>
      </c>
      <c r="B10" s="11">
        <v>72</v>
      </c>
      <c r="C10" s="12">
        <f t="shared" si="3"/>
        <v>-14.3</v>
      </c>
      <c r="D10" s="11">
        <v>84</v>
      </c>
      <c r="E10" s="21">
        <v>1162</v>
      </c>
      <c r="F10" s="12">
        <f t="shared" si="0"/>
        <v>-9.1</v>
      </c>
      <c r="G10" s="11">
        <v>1279</v>
      </c>
      <c r="H10" s="21">
        <v>3037532</v>
      </c>
      <c r="I10" s="12">
        <f t="shared" si="1"/>
        <v>-1</v>
      </c>
      <c r="J10" s="11">
        <v>3068374</v>
      </c>
      <c r="K10" s="21">
        <v>1265441</v>
      </c>
      <c r="L10" s="12">
        <f t="shared" si="2"/>
        <v>-3.6</v>
      </c>
      <c r="M10" s="11">
        <v>1312924</v>
      </c>
    </row>
    <row r="11" spans="1:13" s="3" customFormat="1" ht="26.25" customHeight="1">
      <c r="A11" s="9" t="s">
        <v>10</v>
      </c>
      <c r="B11" s="11">
        <v>233</v>
      </c>
      <c r="C11" s="12">
        <f t="shared" si="3"/>
        <v>-5.7</v>
      </c>
      <c r="D11" s="11">
        <v>247</v>
      </c>
      <c r="E11" s="21">
        <v>5428</v>
      </c>
      <c r="F11" s="12">
        <f t="shared" si="0"/>
        <v>-9.3000000000000007</v>
      </c>
      <c r="G11" s="11">
        <v>5986</v>
      </c>
      <c r="H11" s="21">
        <v>10489978</v>
      </c>
      <c r="I11" s="12">
        <f t="shared" si="1"/>
        <v>-0.1</v>
      </c>
      <c r="J11" s="11">
        <v>10497973</v>
      </c>
      <c r="K11" s="21">
        <v>4533281</v>
      </c>
      <c r="L11" s="12">
        <f t="shared" si="2"/>
        <v>-0.7</v>
      </c>
      <c r="M11" s="11">
        <v>4564411</v>
      </c>
    </row>
    <row r="12" spans="1:13" s="3" customFormat="1" ht="26.25" customHeight="1">
      <c r="A12" s="9" t="s">
        <v>11</v>
      </c>
      <c r="B12" s="21">
        <v>203</v>
      </c>
      <c r="C12" s="12">
        <f t="shared" si="3"/>
        <v>-6</v>
      </c>
      <c r="D12" s="11">
        <v>216</v>
      </c>
      <c r="E12" s="21">
        <v>4827</v>
      </c>
      <c r="F12" s="12">
        <f t="shared" si="0"/>
        <v>-8.1999999999999993</v>
      </c>
      <c r="G12" s="11">
        <v>5257</v>
      </c>
      <c r="H12" s="21">
        <v>8744431</v>
      </c>
      <c r="I12" s="12">
        <f t="shared" si="1"/>
        <v>-11.5</v>
      </c>
      <c r="J12" s="11">
        <v>9878811</v>
      </c>
      <c r="K12" s="21">
        <v>3834331</v>
      </c>
      <c r="L12" s="12">
        <f t="shared" si="2"/>
        <v>-14.4</v>
      </c>
      <c r="M12" s="11">
        <v>4477424</v>
      </c>
    </row>
    <row r="13" spans="1:13" s="3" customFormat="1" ht="26.25" customHeight="1">
      <c r="A13" s="9" t="s">
        <v>12</v>
      </c>
      <c r="B13" s="21">
        <v>334</v>
      </c>
      <c r="C13" s="12">
        <f t="shared" si="3"/>
        <v>-7.7</v>
      </c>
      <c r="D13" s="11">
        <v>362</v>
      </c>
      <c r="E13" s="21">
        <v>3498</v>
      </c>
      <c r="F13" s="12">
        <f t="shared" si="0"/>
        <v>-8.6</v>
      </c>
      <c r="G13" s="11">
        <v>3827</v>
      </c>
      <c r="H13" s="21">
        <v>5946115</v>
      </c>
      <c r="I13" s="12">
        <f t="shared" si="1"/>
        <v>-5.8</v>
      </c>
      <c r="J13" s="11">
        <v>6315019</v>
      </c>
      <c r="K13" s="21">
        <v>2406902</v>
      </c>
      <c r="L13" s="12">
        <f t="shared" si="2"/>
        <v>-7.8</v>
      </c>
      <c r="M13" s="11">
        <v>2611033</v>
      </c>
    </row>
    <row r="14" spans="1:13" s="3" customFormat="1" ht="26.25" customHeight="1">
      <c r="A14" s="9" t="s">
        <v>13</v>
      </c>
      <c r="B14" s="21">
        <v>666</v>
      </c>
      <c r="C14" s="12">
        <f t="shared" si="3"/>
        <v>-5.3</v>
      </c>
      <c r="D14" s="11">
        <v>703</v>
      </c>
      <c r="E14" s="21">
        <v>12108</v>
      </c>
      <c r="F14" s="12">
        <f t="shared" si="0"/>
        <v>-0.6</v>
      </c>
      <c r="G14" s="11">
        <v>12187</v>
      </c>
      <c r="H14" s="21">
        <v>29504853</v>
      </c>
      <c r="I14" s="12">
        <f t="shared" si="1"/>
        <v>11</v>
      </c>
      <c r="J14" s="11">
        <v>26576924</v>
      </c>
      <c r="K14" s="21">
        <v>14680259</v>
      </c>
      <c r="L14" s="12">
        <f t="shared" si="2"/>
        <v>13.6</v>
      </c>
      <c r="M14" s="11">
        <v>12920596</v>
      </c>
    </row>
    <row r="15" spans="1:13" s="3" customFormat="1" ht="26.25" customHeight="1">
      <c r="A15" s="9" t="s">
        <v>14</v>
      </c>
      <c r="B15" s="21">
        <v>438</v>
      </c>
      <c r="C15" s="12">
        <f t="shared" si="3"/>
        <v>-6.6</v>
      </c>
      <c r="D15" s="11">
        <v>469</v>
      </c>
      <c r="E15" s="21">
        <v>8806</v>
      </c>
      <c r="F15" s="12">
        <f t="shared" si="0"/>
        <v>-4.7</v>
      </c>
      <c r="G15" s="11">
        <v>9242</v>
      </c>
      <c r="H15" s="21">
        <v>27248687</v>
      </c>
      <c r="I15" s="12">
        <f t="shared" si="1"/>
        <v>-1.9</v>
      </c>
      <c r="J15" s="11">
        <v>27773378</v>
      </c>
      <c r="K15" s="21">
        <v>12035226</v>
      </c>
      <c r="L15" s="12">
        <f t="shared" si="2"/>
        <v>-3.9</v>
      </c>
      <c r="M15" s="11">
        <v>12520745</v>
      </c>
    </row>
    <row r="16" spans="1:13" s="3" customFormat="1" ht="26.25" customHeight="1">
      <c r="A16" s="9" t="s">
        <v>15</v>
      </c>
      <c r="B16" s="21">
        <v>308</v>
      </c>
      <c r="C16" s="12">
        <f t="shared" si="3"/>
        <v>-4.3</v>
      </c>
      <c r="D16" s="11">
        <v>322</v>
      </c>
      <c r="E16" s="21">
        <v>5178</v>
      </c>
      <c r="F16" s="12">
        <f t="shared" si="0"/>
        <v>-0.7</v>
      </c>
      <c r="G16" s="11">
        <v>5216</v>
      </c>
      <c r="H16" s="21">
        <v>9903392</v>
      </c>
      <c r="I16" s="12">
        <f t="shared" si="1"/>
        <v>5.4</v>
      </c>
      <c r="J16" s="11">
        <v>9400327</v>
      </c>
      <c r="K16" s="21">
        <v>4847214</v>
      </c>
      <c r="L16" s="12">
        <f t="shared" si="2"/>
        <v>9.5</v>
      </c>
      <c r="M16" s="11">
        <v>4428566</v>
      </c>
    </row>
    <row r="17" spans="1:13" s="3" customFormat="1" ht="26.25" customHeight="1">
      <c r="A17" s="9" t="s">
        <v>16</v>
      </c>
      <c r="B17" s="21">
        <v>117</v>
      </c>
      <c r="C17" s="12">
        <f t="shared" si="3"/>
        <v>-4.0999999999999996</v>
      </c>
      <c r="D17" s="11">
        <v>122</v>
      </c>
      <c r="E17" s="21">
        <v>2533</v>
      </c>
      <c r="F17" s="12">
        <f t="shared" si="0"/>
        <v>2.2000000000000002</v>
      </c>
      <c r="G17" s="11">
        <v>2478</v>
      </c>
      <c r="H17" s="21">
        <v>4842348</v>
      </c>
      <c r="I17" s="12">
        <f t="shared" si="1"/>
        <v>10.3</v>
      </c>
      <c r="J17" s="11">
        <v>4391392</v>
      </c>
      <c r="K17" s="21">
        <v>1979946</v>
      </c>
      <c r="L17" s="12">
        <f t="shared" si="2"/>
        <v>2.9</v>
      </c>
      <c r="M17" s="11">
        <v>1924505</v>
      </c>
    </row>
    <row r="18" spans="1:13" s="3" customFormat="1" ht="26.25" customHeight="1">
      <c r="A18" s="9" t="s">
        <v>17</v>
      </c>
      <c r="B18" s="21">
        <v>1151</v>
      </c>
      <c r="C18" s="12">
        <f t="shared" si="3"/>
        <v>-4.5999999999999996</v>
      </c>
      <c r="D18" s="11">
        <v>1207</v>
      </c>
      <c r="E18" s="21">
        <v>18982</v>
      </c>
      <c r="F18" s="12">
        <f t="shared" si="0"/>
        <v>-3.8</v>
      </c>
      <c r="G18" s="11">
        <v>19736</v>
      </c>
      <c r="H18" s="21">
        <v>42125693</v>
      </c>
      <c r="I18" s="12">
        <f t="shared" si="1"/>
        <v>4.2</v>
      </c>
      <c r="J18" s="11">
        <v>40430356</v>
      </c>
      <c r="K18" s="21">
        <v>17435131</v>
      </c>
      <c r="L18" s="12">
        <f t="shared" si="2"/>
        <v>0.4</v>
      </c>
      <c r="M18" s="11">
        <v>17364766</v>
      </c>
    </row>
    <row r="19" spans="1:13" s="3" customFormat="1" ht="26.25" customHeight="1">
      <c r="A19" s="9" t="s">
        <v>18</v>
      </c>
      <c r="B19" s="21">
        <v>129</v>
      </c>
      <c r="C19" s="12">
        <f t="shared" si="3"/>
        <v>-6.5</v>
      </c>
      <c r="D19" s="11">
        <v>138</v>
      </c>
      <c r="E19" s="21">
        <v>1866</v>
      </c>
      <c r="F19" s="12">
        <f t="shared" si="0"/>
        <v>-7.4</v>
      </c>
      <c r="G19" s="11">
        <v>2015</v>
      </c>
      <c r="H19" s="21">
        <v>3839134</v>
      </c>
      <c r="I19" s="12">
        <f t="shared" si="1"/>
        <v>-1.4</v>
      </c>
      <c r="J19" s="11">
        <v>3894650</v>
      </c>
      <c r="K19" s="21">
        <v>1652521</v>
      </c>
      <c r="L19" s="12">
        <f t="shared" si="2"/>
        <v>-5</v>
      </c>
      <c r="M19" s="11">
        <v>1739577</v>
      </c>
    </row>
    <row r="20" spans="1:13" s="3" customFormat="1" ht="26.25" customHeight="1">
      <c r="A20" s="9" t="s">
        <v>19</v>
      </c>
      <c r="B20" s="21">
        <v>42</v>
      </c>
      <c r="C20" s="12">
        <f t="shared" si="3"/>
        <v>0</v>
      </c>
      <c r="D20" s="11">
        <v>42</v>
      </c>
      <c r="E20" s="21">
        <v>886</v>
      </c>
      <c r="F20" s="12">
        <f t="shared" si="0"/>
        <v>7.1</v>
      </c>
      <c r="G20" s="11">
        <v>827</v>
      </c>
      <c r="H20" s="21">
        <v>1525131</v>
      </c>
      <c r="I20" s="12">
        <f t="shared" si="1"/>
        <v>16.8</v>
      </c>
      <c r="J20" s="11">
        <v>1305762</v>
      </c>
      <c r="K20" s="21">
        <v>726698</v>
      </c>
      <c r="L20" s="12">
        <f t="shared" si="2"/>
        <v>7.2</v>
      </c>
      <c r="M20" s="11">
        <v>677659</v>
      </c>
    </row>
    <row r="21" spans="1:13" s="3" customFormat="1" ht="26.25" customHeight="1">
      <c r="A21" s="9" t="s">
        <v>20</v>
      </c>
      <c r="B21" s="21">
        <v>59</v>
      </c>
      <c r="C21" s="12">
        <f t="shared" si="3"/>
        <v>-6.3</v>
      </c>
      <c r="D21" s="11">
        <v>63</v>
      </c>
      <c r="E21" s="21">
        <v>799</v>
      </c>
      <c r="F21" s="12">
        <f t="shared" si="0"/>
        <v>-1.5</v>
      </c>
      <c r="G21" s="11">
        <v>811</v>
      </c>
      <c r="H21" s="21">
        <v>1320295</v>
      </c>
      <c r="I21" s="12">
        <f t="shared" si="1"/>
        <v>2.4</v>
      </c>
      <c r="J21" s="11">
        <v>1289632</v>
      </c>
      <c r="K21" s="21">
        <v>591505</v>
      </c>
      <c r="L21" s="12">
        <f t="shared" si="2"/>
        <v>-0.5</v>
      </c>
      <c r="M21" s="11">
        <v>594725</v>
      </c>
    </row>
    <row r="22" spans="1:13" s="3" customFormat="1" ht="26.25" customHeight="1">
      <c r="A22" s="9" t="s">
        <v>21</v>
      </c>
      <c r="B22" s="21">
        <v>90</v>
      </c>
      <c r="C22" s="12">
        <f t="shared" si="3"/>
        <v>2.2999999999999998</v>
      </c>
      <c r="D22" s="11">
        <v>88</v>
      </c>
      <c r="E22" s="21">
        <v>1265</v>
      </c>
      <c r="F22" s="12">
        <f t="shared" si="0"/>
        <v>17</v>
      </c>
      <c r="G22" s="11">
        <v>1081</v>
      </c>
      <c r="H22" s="21">
        <v>2289649</v>
      </c>
      <c r="I22" s="12">
        <f t="shared" si="1"/>
        <v>33.1</v>
      </c>
      <c r="J22" s="11">
        <v>1720876</v>
      </c>
      <c r="K22" s="21">
        <v>969582</v>
      </c>
      <c r="L22" s="12">
        <f t="shared" si="2"/>
        <v>3.8</v>
      </c>
      <c r="M22" s="11">
        <v>934201</v>
      </c>
    </row>
    <row r="23" spans="1:13" s="3" customFormat="1" ht="26.25" customHeight="1">
      <c r="A23" s="9" t="s">
        <v>23</v>
      </c>
      <c r="B23" s="21">
        <v>224</v>
      </c>
      <c r="C23" s="12">
        <f t="shared" si="3"/>
        <v>-5.0999999999999996</v>
      </c>
      <c r="D23" s="11">
        <v>236</v>
      </c>
      <c r="E23" s="21">
        <v>8539</v>
      </c>
      <c r="F23" s="12">
        <f t="shared" si="0"/>
        <v>1.7</v>
      </c>
      <c r="G23" s="11">
        <v>8399</v>
      </c>
      <c r="H23" s="21">
        <v>17523812</v>
      </c>
      <c r="I23" s="12">
        <f t="shared" si="1"/>
        <v>2.6</v>
      </c>
      <c r="J23" s="11">
        <v>17074780</v>
      </c>
      <c r="K23" s="21">
        <v>7615599</v>
      </c>
      <c r="L23" s="12">
        <f t="shared" si="2"/>
        <v>4.5</v>
      </c>
      <c r="M23" s="11">
        <v>7287154</v>
      </c>
    </row>
    <row r="24" spans="1:13" s="3" customFormat="1" ht="26.25" customHeight="1">
      <c r="A24" s="9" t="s">
        <v>24</v>
      </c>
      <c r="B24" s="21">
        <v>384</v>
      </c>
      <c r="C24" s="12">
        <f t="shared" si="3"/>
        <v>-6.1</v>
      </c>
      <c r="D24" s="11">
        <v>409</v>
      </c>
      <c r="E24" s="21">
        <v>5129</v>
      </c>
      <c r="F24" s="12">
        <f t="shared" si="0"/>
        <v>-2.9</v>
      </c>
      <c r="G24" s="11">
        <v>5280</v>
      </c>
      <c r="H24" s="21">
        <v>8396107</v>
      </c>
      <c r="I24" s="12">
        <f t="shared" si="1"/>
        <v>0.1</v>
      </c>
      <c r="J24" s="11">
        <v>8391592</v>
      </c>
      <c r="K24" s="21">
        <v>3381462</v>
      </c>
      <c r="L24" s="12">
        <f t="shared" si="2"/>
        <v>1.5</v>
      </c>
      <c r="M24" s="11">
        <v>3329863</v>
      </c>
    </row>
    <row r="25" spans="1:13" s="3" customFormat="1" ht="26.25" customHeight="1">
      <c r="A25" s="9" t="s">
        <v>25</v>
      </c>
      <c r="B25" s="21">
        <v>559</v>
      </c>
      <c r="C25" s="12">
        <f t="shared" si="3"/>
        <v>-5.0999999999999996</v>
      </c>
      <c r="D25" s="11">
        <v>589</v>
      </c>
      <c r="E25" s="21">
        <v>14581</v>
      </c>
      <c r="F25" s="12">
        <f t="shared" si="0"/>
        <v>-2.1</v>
      </c>
      <c r="G25" s="11">
        <v>14889</v>
      </c>
      <c r="H25" s="21">
        <v>35261953</v>
      </c>
      <c r="I25" s="12">
        <f t="shared" si="1"/>
        <v>-6.8</v>
      </c>
      <c r="J25" s="11">
        <v>37825193</v>
      </c>
      <c r="K25" s="21">
        <v>14089677</v>
      </c>
      <c r="L25" s="12">
        <f t="shared" si="2"/>
        <v>-1.9</v>
      </c>
      <c r="M25" s="11">
        <v>14356751</v>
      </c>
    </row>
    <row r="26" spans="1:13" s="3" customFormat="1" ht="26.25" customHeight="1">
      <c r="A26" s="9" t="s">
        <v>26</v>
      </c>
      <c r="B26" s="21">
        <v>159</v>
      </c>
      <c r="C26" s="12">
        <f t="shared" si="3"/>
        <v>-5.4</v>
      </c>
      <c r="D26" s="11">
        <v>168</v>
      </c>
      <c r="E26" s="21">
        <v>2914</v>
      </c>
      <c r="F26" s="12">
        <f t="shared" si="0"/>
        <v>-4.9000000000000004</v>
      </c>
      <c r="G26" s="11">
        <v>3065</v>
      </c>
      <c r="H26" s="21">
        <v>6487811</v>
      </c>
      <c r="I26" s="12">
        <f t="shared" si="1"/>
        <v>-2</v>
      </c>
      <c r="J26" s="11">
        <v>6618588</v>
      </c>
      <c r="K26" s="21">
        <v>2649998</v>
      </c>
      <c r="L26" s="12">
        <f t="shared" si="2"/>
        <v>-0.2</v>
      </c>
      <c r="M26" s="11">
        <v>2655995</v>
      </c>
    </row>
    <row r="27" spans="1:13" s="3" customFormat="1" ht="26.25" customHeight="1">
      <c r="A27" s="9" t="s">
        <v>27</v>
      </c>
      <c r="B27" s="21">
        <v>699</v>
      </c>
      <c r="C27" s="12">
        <f t="shared" si="3"/>
        <v>-6.6</v>
      </c>
      <c r="D27" s="11">
        <v>748</v>
      </c>
      <c r="E27" s="21">
        <v>12434</v>
      </c>
      <c r="F27" s="12">
        <f t="shared" si="0"/>
        <v>-3.2</v>
      </c>
      <c r="G27" s="11">
        <v>12851</v>
      </c>
      <c r="H27" s="21">
        <v>24535333</v>
      </c>
      <c r="I27" s="12">
        <f t="shared" si="1"/>
        <v>-3.4</v>
      </c>
      <c r="J27" s="11">
        <v>25397428</v>
      </c>
      <c r="K27" s="21">
        <v>9129354</v>
      </c>
      <c r="L27" s="12">
        <f t="shared" si="2"/>
        <v>-10.5</v>
      </c>
      <c r="M27" s="11">
        <v>10205870</v>
      </c>
    </row>
    <row r="28" spans="1:13" s="3" customFormat="1" ht="26.25" customHeight="1">
      <c r="A28" s="9" t="s">
        <v>28</v>
      </c>
      <c r="B28" s="21">
        <v>621</v>
      </c>
      <c r="C28" s="12">
        <f t="shared" si="3"/>
        <v>-3.4</v>
      </c>
      <c r="D28" s="11">
        <v>643</v>
      </c>
      <c r="E28" s="21">
        <v>8570</v>
      </c>
      <c r="F28" s="12">
        <f t="shared" si="0"/>
        <v>-0.2</v>
      </c>
      <c r="G28" s="11">
        <v>8584</v>
      </c>
      <c r="H28" s="21">
        <v>17318058</v>
      </c>
      <c r="I28" s="12">
        <f t="shared" si="1"/>
        <v>-0.3</v>
      </c>
      <c r="J28" s="11">
        <v>17368831</v>
      </c>
      <c r="K28" s="21">
        <v>6441623</v>
      </c>
      <c r="L28" s="12">
        <f t="shared" si="2"/>
        <v>-3.9</v>
      </c>
      <c r="M28" s="11">
        <v>6699675</v>
      </c>
    </row>
    <row r="29" spans="1:13" s="3" customFormat="1" ht="26.25" customHeight="1">
      <c r="A29" s="9" t="s">
        <v>29</v>
      </c>
      <c r="B29" s="21">
        <v>628</v>
      </c>
      <c r="C29" s="12">
        <f t="shared" si="3"/>
        <v>-4.8</v>
      </c>
      <c r="D29" s="11">
        <v>660</v>
      </c>
      <c r="E29" s="21">
        <v>9256</v>
      </c>
      <c r="F29" s="12">
        <f t="shared" si="0"/>
        <v>-1.2</v>
      </c>
      <c r="G29" s="11">
        <v>9364</v>
      </c>
      <c r="H29" s="21">
        <v>20119966</v>
      </c>
      <c r="I29" s="12">
        <f t="shared" si="1"/>
        <v>0.1</v>
      </c>
      <c r="J29" s="11">
        <v>20108872</v>
      </c>
      <c r="K29" s="21">
        <v>7894334</v>
      </c>
      <c r="L29" s="12">
        <f t="shared" si="2"/>
        <v>2</v>
      </c>
      <c r="M29" s="11">
        <v>7740626</v>
      </c>
    </row>
    <row r="30" spans="1:13" s="3" customFormat="1" ht="26.25" customHeight="1">
      <c r="A30" s="8" t="s">
        <v>30</v>
      </c>
      <c r="B30" s="22">
        <v>2138</v>
      </c>
      <c r="C30" s="12">
        <f t="shared" si="3"/>
        <v>-1.8</v>
      </c>
      <c r="D30" s="14">
        <v>2177</v>
      </c>
      <c r="E30" s="22">
        <v>103240</v>
      </c>
      <c r="F30" s="12">
        <f t="shared" si="0"/>
        <v>-0.5</v>
      </c>
      <c r="G30" s="14">
        <v>103752</v>
      </c>
      <c r="H30" s="22">
        <v>401362989</v>
      </c>
      <c r="I30" s="12">
        <f t="shared" si="1"/>
        <v>-1.6</v>
      </c>
      <c r="J30" s="14">
        <v>408040739</v>
      </c>
      <c r="K30" s="22">
        <v>150679200</v>
      </c>
      <c r="L30" s="12">
        <f t="shared" si="2"/>
        <v>-5.9</v>
      </c>
      <c r="M30" s="14">
        <v>160120014</v>
      </c>
    </row>
    <row r="31" spans="1:13" s="3" customFormat="1" ht="26.25" customHeight="1">
      <c r="A31" s="8" t="s">
        <v>31</v>
      </c>
      <c r="B31" s="22">
        <v>269</v>
      </c>
      <c r="C31" s="12">
        <f t="shared" si="3"/>
        <v>0.4</v>
      </c>
      <c r="D31" s="14">
        <v>268</v>
      </c>
      <c r="E31" s="22">
        <v>8523</v>
      </c>
      <c r="F31" s="12">
        <f t="shared" si="0"/>
        <v>-0.9</v>
      </c>
      <c r="G31" s="14">
        <v>8599</v>
      </c>
      <c r="H31" s="25">
        <v>64017443</v>
      </c>
      <c r="I31" s="12">
        <f t="shared" si="1"/>
        <v>1.3</v>
      </c>
      <c r="J31" s="15">
        <v>63218447</v>
      </c>
      <c r="K31" s="22">
        <v>33130149</v>
      </c>
      <c r="L31" s="12">
        <f t="shared" si="2"/>
        <v>-11</v>
      </c>
      <c r="M31" s="14">
        <v>37231849</v>
      </c>
    </row>
    <row r="32" spans="1:13" s="3" customFormat="1" ht="26.25" customHeight="1">
      <c r="A32" s="8" t="s">
        <v>32</v>
      </c>
      <c r="B32" s="22">
        <v>38</v>
      </c>
      <c r="C32" s="12">
        <f t="shared" si="3"/>
        <v>-5</v>
      </c>
      <c r="D32" s="14">
        <v>40</v>
      </c>
      <c r="E32" s="24">
        <v>332</v>
      </c>
      <c r="F32" s="12">
        <f t="shared" si="0"/>
        <v>3.4</v>
      </c>
      <c r="G32" s="16">
        <v>321</v>
      </c>
      <c r="H32" s="25">
        <v>275217</v>
      </c>
      <c r="I32" s="12">
        <f t="shared" si="1"/>
        <v>-0.7</v>
      </c>
      <c r="J32" s="15">
        <v>277210</v>
      </c>
      <c r="K32" s="24">
        <v>125778</v>
      </c>
      <c r="L32" s="12">
        <f t="shared" si="2"/>
        <v>0.6</v>
      </c>
      <c r="M32" s="16">
        <v>125004</v>
      </c>
    </row>
    <row r="33" spans="1:13" s="4" customFormat="1" ht="15" customHeight="1">
      <c r="A33" s="29" t="s">
        <v>36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8" t="s">
        <v>41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17"/>
    </row>
  </sheetData>
  <mergeCells count="12">
    <mergeCell ref="A33:M33"/>
    <mergeCell ref="A34:M34"/>
    <mergeCell ref="A1:M1"/>
    <mergeCell ref="A2:A4"/>
    <mergeCell ref="B2:D2"/>
    <mergeCell ref="E2:G2"/>
    <mergeCell ref="H2:J2"/>
    <mergeCell ref="K2:M2"/>
    <mergeCell ref="B3:C3"/>
    <mergeCell ref="E3:F3"/>
    <mergeCell ref="H3:I3"/>
    <mergeCell ref="K3:L3"/>
  </mergeCells>
  <phoneticPr fontId="1"/>
  <printOptions horizontalCentered="1"/>
  <pageMargins left="0.51181102362204722" right="0.51181102362204722" top="0.62992125984251968" bottom="0.39370078740157483" header="0.31496062992125984" footer="0.31496062992125984"/>
  <pageSetup paperSize="9" scale="95" firstPageNumber="99" orientation="portrait" useFirstPageNumber="1" horizontalDpi="300" verticalDpi="300" r:id="rId1"/>
  <headerFooter alignWithMargins="0">
    <oddFooter>&amp;C&amp;"-,標準"&amp;10-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5-3</vt:lpstr>
      <vt:lpstr>5-3 (式あり)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2020-01-15T07:10:18Z</cp:lastPrinted>
  <dcterms:created xsi:type="dcterms:W3CDTF">2011-02-03T00:25:34Z</dcterms:created>
  <dcterms:modified xsi:type="dcterms:W3CDTF">2021-02-02T06:03:37Z</dcterms:modified>
</cp:coreProperties>
</file>