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45" windowHeight="8265" activeTab="0"/>
  </bookViews>
  <sheets>
    <sheet name="154①" sheetId="1" r:id="rId1"/>
    <sheet name="154②" sheetId="2" r:id="rId2"/>
  </sheets>
  <definedNames/>
  <calcPr fullCalcOnLoad="1"/>
</workbook>
</file>

<file path=xl/sharedStrings.xml><?xml version="1.0" encoding="utf-8"?>
<sst xmlns="http://schemas.openxmlformats.org/spreadsheetml/2006/main" count="108" uniqueCount="53">
  <si>
    <t>①種類別</t>
  </si>
  <si>
    <t>家庭生活</t>
  </si>
  <si>
    <t>教育余暇</t>
  </si>
  <si>
    <t>生活環境</t>
  </si>
  <si>
    <t>入国在留</t>
  </si>
  <si>
    <t>都市施設</t>
  </si>
  <si>
    <t>②組織別</t>
  </si>
  <si>
    <t>都市整備部</t>
  </si>
  <si>
    <t>収入役室</t>
  </si>
  <si>
    <t>選挙管理委
員会事務局</t>
  </si>
  <si>
    <t>区議会
事務局</t>
  </si>
  <si>
    <t>総数</t>
  </si>
  <si>
    <t>苦情</t>
  </si>
  <si>
    <t>相談</t>
  </si>
  <si>
    <t>問い合わせ</t>
  </si>
  <si>
    <t>意見・要望</t>
  </si>
  <si>
    <t>区民相談等　　235</t>
  </si>
  <si>
    <t>区                 分</t>
  </si>
  <si>
    <t>総   数</t>
  </si>
  <si>
    <t>総 務 部</t>
  </si>
  <si>
    <t>区 民 部</t>
  </si>
  <si>
    <t>土 木 部</t>
  </si>
  <si>
    <t>教育委員会
事   務   局</t>
  </si>
  <si>
    <t>監査委員
事 務 局</t>
  </si>
  <si>
    <t>年          度</t>
  </si>
  <si>
    <t>総     数</t>
  </si>
  <si>
    <t>行     政</t>
  </si>
  <si>
    <t>く  ら  し</t>
  </si>
  <si>
    <t>消     費</t>
  </si>
  <si>
    <t>福     祉</t>
  </si>
  <si>
    <t>健     康</t>
  </si>
  <si>
    <t>し  ご  と</t>
  </si>
  <si>
    <t>す  ま  い</t>
  </si>
  <si>
    <t>そ の 他</t>
  </si>
  <si>
    <t>政策経営部</t>
  </si>
  <si>
    <t>清掃環境部</t>
  </si>
  <si>
    <t>保健福祉部</t>
  </si>
  <si>
    <t>子ども家庭部</t>
  </si>
  <si>
    <t>①</t>
  </si>
  <si>
    <t>②</t>
  </si>
  <si>
    <t>公社等</t>
  </si>
  <si>
    <t>その他</t>
  </si>
  <si>
    <t>平成15年度</t>
  </si>
  <si>
    <t>平成16年度</t>
  </si>
  <si>
    <t>234    区民相談等　　</t>
  </si>
  <si>
    <r>
      <t xml:space="preserve"> １５４ 一般相談</t>
    </r>
    <r>
      <rPr>
        <sz val="10"/>
        <rFont val="ＭＳ Ｐ明朝"/>
        <family val="1"/>
      </rPr>
      <t xml:space="preserve">         (平成15～１7年度)</t>
    </r>
  </si>
  <si>
    <t>16</t>
  </si>
  <si>
    <t>17</t>
  </si>
  <si>
    <t>平成17年度</t>
  </si>
  <si>
    <t>-</t>
  </si>
  <si>
    <t>商工部</t>
  </si>
  <si>
    <t>所在・番号案内</t>
  </si>
  <si>
    <t>※　平成15、16年度については「くらし」の中に「所在・番号案内」が含まれている。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</si>
</sst>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72"/>
      <name val="ＭＳ Ｐ明朝"/>
      <family val="1"/>
    </font>
    <font>
      <sz val="10"/>
      <name val="ＭＳ Ｐゴシック"/>
      <family val="3"/>
    </font>
    <font>
      <sz val="7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38" fontId="2" fillId="0" borderId="0" xfId="17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38" fontId="2" fillId="0" borderId="7" xfId="17" applyFont="1" applyBorder="1" applyAlignment="1">
      <alignment horizontal="right" vertical="center"/>
    </xf>
    <xf numFmtId="38" fontId="2" fillId="0" borderId="6" xfId="17" applyFont="1" applyBorder="1" applyAlignment="1">
      <alignment horizontal="right" vertical="center"/>
    </xf>
    <xf numFmtId="38" fontId="2" fillId="0" borderId="6" xfId="17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8" fontId="2" fillId="0" borderId="8" xfId="17" applyFont="1" applyBorder="1" applyAlignment="1">
      <alignment horizontal="right" vertical="center"/>
    </xf>
    <xf numFmtId="38" fontId="2" fillId="0" borderId="0" xfId="17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9" xfId="0" applyFont="1" applyBorder="1" applyAlignment="1">
      <alignment/>
    </xf>
    <xf numFmtId="0" fontId="3" fillId="0" borderId="0" xfId="0" applyFont="1" applyAlignment="1">
      <alignment horizontal="left" vertical="center" indent="8"/>
    </xf>
    <xf numFmtId="0" fontId="4" fillId="0" borderId="0" xfId="0" applyFont="1" applyAlignment="1">
      <alignment horizontal="left" vertical="center" indent="8"/>
    </xf>
    <xf numFmtId="49" fontId="10" fillId="0" borderId="6" xfId="0" applyNumberFormat="1" applyFont="1" applyBorder="1" applyAlignment="1">
      <alignment horizontal="center" vertical="center"/>
    </xf>
    <xf numFmtId="38" fontId="10" fillId="0" borderId="7" xfId="17" applyFont="1" applyBorder="1" applyAlignment="1">
      <alignment horizontal="right" vertical="center"/>
    </xf>
    <xf numFmtId="38" fontId="10" fillId="0" borderId="6" xfId="17" applyFont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0" xfId="0" applyFont="1" applyAlignment="1">
      <alignment/>
    </xf>
    <xf numFmtId="38" fontId="10" fillId="0" borderId="9" xfId="17" applyFont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38" fontId="10" fillId="0" borderId="0" xfId="17" applyFont="1" applyAlignment="1">
      <alignment/>
    </xf>
    <xf numFmtId="0" fontId="8" fillId="0" borderId="1" xfId="0" applyFont="1" applyBorder="1" applyAlignment="1">
      <alignment horizontal="center" vertical="center"/>
    </xf>
    <xf numFmtId="38" fontId="2" fillId="0" borderId="0" xfId="17" applyFont="1" applyAlignment="1" quotePrefix="1">
      <alignment horizontal="right" vertical="center"/>
    </xf>
    <xf numFmtId="38" fontId="10" fillId="0" borderId="0" xfId="17" applyFont="1" applyAlignment="1" quotePrefix="1">
      <alignment horizontal="right" vertical="center"/>
    </xf>
    <xf numFmtId="0" fontId="10" fillId="0" borderId="0" xfId="0" applyFont="1" applyAlignment="1" quotePrefix="1">
      <alignment horizontal="right" vertical="center"/>
    </xf>
    <xf numFmtId="0" fontId="2" fillId="0" borderId="0" xfId="0" applyFont="1" applyAlignment="1" quotePrefix="1">
      <alignment horizontal="right" vertical="center"/>
    </xf>
    <xf numFmtId="0" fontId="10" fillId="0" borderId="10" xfId="0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/>
    </xf>
    <xf numFmtId="38" fontId="2" fillId="0" borderId="0" xfId="17" applyFont="1" applyFill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38" fontId="2" fillId="0" borderId="9" xfId="17" applyFont="1" applyBorder="1" applyAlignment="1">
      <alignment horizontal="right" vertical="center"/>
    </xf>
    <xf numFmtId="0" fontId="10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distributed" vertical="center"/>
    </xf>
    <xf numFmtId="38" fontId="10" fillId="0" borderId="0" xfId="17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5" xfId="0" applyFont="1" applyBorder="1" applyAlignment="1">
      <alignment horizontal="distributed" vertical="center"/>
    </xf>
    <xf numFmtId="38" fontId="2" fillId="0" borderId="0" xfId="17" applyFont="1" applyAlignment="1">
      <alignment/>
    </xf>
    <xf numFmtId="38" fontId="10" fillId="0" borderId="0" xfId="17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8" fontId="10" fillId="0" borderId="0" xfId="0" applyNumberFormat="1" applyFont="1" applyFill="1" applyAlignment="1">
      <alignment horizontal="right" vertical="center"/>
    </xf>
    <xf numFmtId="38" fontId="10" fillId="0" borderId="0" xfId="0" applyNumberFormat="1" applyFont="1" applyAlignment="1">
      <alignment horizontal="right" vertical="center"/>
    </xf>
    <xf numFmtId="38" fontId="10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A3" sqref="A3"/>
    </sheetView>
  </sheetViews>
  <sheetFormatPr defaultColWidth="9.00390625" defaultRowHeight="18" customHeight="1"/>
  <cols>
    <col min="1" max="7" width="12.625" style="1" customWidth="1"/>
    <col min="8" max="8" width="11.625" style="26" customWidth="1"/>
    <col min="9" max="16" width="11.625" style="1" customWidth="1"/>
    <col min="17" max="16384" width="9.00390625" style="1" customWidth="1"/>
  </cols>
  <sheetData>
    <row r="1" spans="1:16" ht="18" customHeight="1">
      <c r="A1" s="7" t="s">
        <v>44</v>
      </c>
      <c r="B1" s="14"/>
      <c r="P1" s="8" t="s">
        <v>16</v>
      </c>
    </row>
    <row r="3" spans="1:16" ht="18" customHeight="1">
      <c r="A3" s="33" t="s">
        <v>45</v>
      </c>
      <c r="B3" s="14"/>
      <c r="C3" s="14"/>
      <c r="D3" s="14"/>
      <c r="E3" s="32"/>
      <c r="F3" s="14"/>
      <c r="G3" s="14"/>
      <c r="H3" s="27"/>
      <c r="I3" s="14"/>
      <c r="J3" s="14"/>
      <c r="K3" s="14"/>
      <c r="L3" s="14"/>
      <c r="M3" s="14"/>
      <c r="N3" s="14"/>
      <c r="O3" s="14"/>
      <c r="P3" s="14"/>
    </row>
    <row r="4" spans="1:8" ht="18" customHeight="1">
      <c r="A4" s="6" t="s">
        <v>0</v>
      </c>
      <c r="H4" s="6" t="s">
        <v>38</v>
      </c>
    </row>
    <row r="5" spans="1:16" ht="22.5" customHeight="1">
      <c r="A5" s="2" t="s">
        <v>24</v>
      </c>
      <c r="B5" s="3" t="s">
        <v>25</v>
      </c>
      <c r="C5" s="3" t="s">
        <v>26</v>
      </c>
      <c r="D5" s="3" t="s">
        <v>27</v>
      </c>
      <c r="E5" s="3" t="s">
        <v>1</v>
      </c>
      <c r="F5" s="3" t="s">
        <v>28</v>
      </c>
      <c r="G5" s="4" t="s">
        <v>29</v>
      </c>
      <c r="H5" s="28" t="s">
        <v>30</v>
      </c>
      <c r="I5" s="3" t="s">
        <v>31</v>
      </c>
      <c r="J5" s="3" t="s">
        <v>2</v>
      </c>
      <c r="K5" s="3" t="s">
        <v>3</v>
      </c>
      <c r="L5" s="3" t="s">
        <v>32</v>
      </c>
      <c r="M5" s="3" t="s">
        <v>5</v>
      </c>
      <c r="N5" s="3" t="s">
        <v>4</v>
      </c>
      <c r="O5" s="3" t="s">
        <v>51</v>
      </c>
      <c r="P5" s="4" t="s">
        <v>33</v>
      </c>
    </row>
    <row r="6" spans="1:16" ht="18" customHeight="1">
      <c r="A6" s="5" t="s">
        <v>42</v>
      </c>
      <c r="B6" s="23">
        <v>6986</v>
      </c>
      <c r="C6" s="24">
        <v>392</v>
      </c>
      <c r="D6" s="24">
        <v>3655</v>
      </c>
      <c r="E6" s="24">
        <v>773</v>
      </c>
      <c r="F6" s="24">
        <v>212</v>
      </c>
      <c r="G6" s="24">
        <v>723</v>
      </c>
      <c r="H6" s="30">
        <v>105</v>
      </c>
      <c r="I6" s="25">
        <v>228</v>
      </c>
      <c r="J6" s="25">
        <v>251</v>
      </c>
      <c r="K6" s="25">
        <v>165</v>
      </c>
      <c r="L6" s="25">
        <v>262</v>
      </c>
      <c r="M6" s="25">
        <v>58</v>
      </c>
      <c r="N6" s="25">
        <v>119</v>
      </c>
      <c r="O6" s="88">
        <v>-3376</v>
      </c>
      <c r="P6" s="25">
        <v>43</v>
      </c>
    </row>
    <row r="7" spans="1:16" ht="18" customHeight="1">
      <c r="A7" s="5" t="s">
        <v>46</v>
      </c>
      <c r="B7" s="23">
        <v>5918</v>
      </c>
      <c r="C7" s="24">
        <v>244</v>
      </c>
      <c r="D7" s="24">
        <v>3682</v>
      </c>
      <c r="E7" s="24">
        <v>533</v>
      </c>
      <c r="F7" s="24">
        <v>147</v>
      </c>
      <c r="G7" s="24">
        <v>436</v>
      </c>
      <c r="H7" s="30">
        <v>74</v>
      </c>
      <c r="I7" s="25">
        <v>131</v>
      </c>
      <c r="J7" s="25">
        <v>147</v>
      </c>
      <c r="K7" s="25">
        <v>127</v>
      </c>
      <c r="L7" s="25">
        <v>189</v>
      </c>
      <c r="M7" s="25">
        <v>56</v>
      </c>
      <c r="N7" s="25">
        <v>88</v>
      </c>
      <c r="O7" s="88">
        <v>-3510</v>
      </c>
      <c r="P7" s="25">
        <v>64</v>
      </c>
    </row>
    <row r="8" spans="1:16" s="39" customFormat="1" ht="18" customHeight="1">
      <c r="A8" s="34" t="s">
        <v>47</v>
      </c>
      <c r="B8" s="35">
        <v>5173</v>
      </c>
      <c r="C8" s="36">
        <v>68</v>
      </c>
      <c r="D8" s="36">
        <v>104</v>
      </c>
      <c r="E8" s="36">
        <v>446</v>
      </c>
      <c r="F8" s="36">
        <v>111</v>
      </c>
      <c r="G8" s="36">
        <v>192</v>
      </c>
      <c r="H8" s="37">
        <v>35</v>
      </c>
      <c r="I8" s="38">
        <v>124</v>
      </c>
      <c r="J8" s="38">
        <v>70</v>
      </c>
      <c r="K8" s="38">
        <v>106</v>
      </c>
      <c r="L8" s="38">
        <v>226</v>
      </c>
      <c r="M8" s="38">
        <v>24</v>
      </c>
      <c r="N8" s="38">
        <v>12</v>
      </c>
      <c r="O8" s="89">
        <v>3592</v>
      </c>
      <c r="P8" s="38">
        <v>63</v>
      </c>
    </row>
    <row r="9" ht="18" customHeight="1">
      <c r="A9" s="1" t="s">
        <v>52</v>
      </c>
    </row>
  </sheetData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B5" sqref="B5:C14"/>
    </sheetView>
  </sheetViews>
  <sheetFormatPr defaultColWidth="9.00390625" defaultRowHeight="18" customHeight="1"/>
  <cols>
    <col min="1" max="1" width="10.625" style="1" customWidth="1"/>
    <col min="2" max="2" width="3.625" style="1" customWidth="1"/>
    <col min="3" max="3" width="9.625" style="1" customWidth="1"/>
    <col min="4" max="10" width="9.125" style="1" customWidth="1"/>
    <col min="11" max="11" width="9.125" style="26" customWidth="1"/>
    <col min="12" max="18" width="9.125" style="1" customWidth="1"/>
    <col min="19" max="16384" width="9.00390625" style="1" customWidth="1"/>
  </cols>
  <sheetData>
    <row r="1" spans="1:20" ht="18" customHeight="1">
      <c r="A1" s="83" t="s">
        <v>44</v>
      </c>
      <c r="B1" s="84"/>
      <c r="C1" s="84"/>
      <c r="Q1" s="72"/>
      <c r="R1" s="85"/>
      <c r="S1" s="72" t="s">
        <v>16</v>
      </c>
      <c r="T1" s="73"/>
    </row>
    <row r="3" spans="1:18" ht="18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39</v>
      </c>
      <c r="M3" s="6"/>
      <c r="N3" s="6"/>
      <c r="O3" s="6"/>
      <c r="P3" s="6"/>
      <c r="Q3" s="6"/>
      <c r="R3" s="6"/>
    </row>
    <row r="4" spans="1:20" ht="30" customHeight="1">
      <c r="A4" s="86" t="s">
        <v>17</v>
      </c>
      <c r="B4" s="87"/>
      <c r="C4" s="87"/>
      <c r="D4" s="3" t="s">
        <v>18</v>
      </c>
      <c r="E4" s="66" t="s">
        <v>34</v>
      </c>
      <c r="F4" s="3" t="s">
        <v>19</v>
      </c>
      <c r="G4" s="3" t="s">
        <v>20</v>
      </c>
      <c r="H4" s="3" t="s">
        <v>50</v>
      </c>
      <c r="I4" s="9" t="s">
        <v>35</v>
      </c>
      <c r="J4" s="66" t="s">
        <v>36</v>
      </c>
      <c r="K4" s="67" t="s">
        <v>37</v>
      </c>
      <c r="L4" s="45" t="s">
        <v>7</v>
      </c>
      <c r="M4" s="3" t="s">
        <v>21</v>
      </c>
      <c r="N4" s="3" t="s">
        <v>8</v>
      </c>
      <c r="O4" s="9" t="s">
        <v>22</v>
      </c>
      <c r="P4" s="9" t="s">
        <v>9</v>
      </c>
      <c r="Q4" s="10" t="s">
        <v>23</v>
      </c>
      <c r="R4" s="11" t="s">
        <v>10</v>
      </c>
      <c r="S4" s="43" t="s">
        <v>40</v>
      </c>
      <c r="T4" s="43" t="s">
        <v>41</v>
      </c>
    </row>
    <row r="5" spans="1:20" s="6" customFormat="1" ht="16.5" customHeight="1">
      <c r="A5" s="31"/>
      <c r="B5" s="80"/>
      <c r="C5" s="56" t="s">
        <v>11</v>
      </c>
      <c r="D5" s="57">
        <v>5918</v>
      </c>
      <c r="E5" s="57">
        <v>83</v>
      </c>
      <c r="F5" s="57">
        <v>962</v>
      </c>
      <c r="G5" s="57">
        <v>1772</v>
      </c>
      <c r="H5" s="57" t="s">
        <v>49</v>
      </c>
      <c r="I5" s="57">
        <v>93</v>
      </c>
      <c r="J5" s="57">
        <v>648</v>
      </c>
      <c r="K5" s="29">
        <v>121</v>
      </c>
      <c r="L5" s="16">
        <v>183</v>
      </c>
      <c r="M5" s="16">
        <v>87</v>
      </c>
      <c r="N5" s="16">
        <v>46</v>
      </c>
      <c r="O5" s="16">
        <v>186</v>
      </c>
      <c r="P5" s="16">
        <v>11</v>
      </c>
      <c r="Q5" s="46" t="s">
        <v>49</v>
      </c>
      <c r="R5" s="49">
        <v>8</v>
      </c>
      <c r="S5" s="6">
        <v>170</v>
      </c>
      <c r="T5" s="64">
        <v>1548</v>
      </c>
    </row>
    <row r="6" spans="1:20" ht="16.5" customHeight="1">
      <c r="A6" s="17"/>
      <c r="B6" s="81"/>
      <c r="C6" s="12" t="s">
        <v>12</v>
      </c>
      <c r="D6" s="24">
        <v>42</v>
      </c>
      <c r="E6" s="24">
        <v>4</v>
      </c>
      <c r="F6" s="24">
        <v>8</v>
      </c>
      <c r="G6" s="24">
        <v>7</v>
      </c>
      <c r="H6" s="24" t="s">
        <v>49</v>
      </c>
      <c r="I6" s="24">
        <v>2</v>
      </c>
      <c r="J6" s="24">
        <v>6</v>
      </c>
      <c r="K6" s="54" t="s">
        <v>49</v>
      </c>
      <c r="L6" s="15" t="s">
        <v>49</v>
      </c>
      <c r="M6" s="16">
        <v>3</v>
      </c>
      <c r="N6" s="15" t="s">
        <v>49</v>
      </c>
      <c r="O6" s="15">
        <v>1</v>
      </c>
      <c r="P6" s="15" t="s">
        <v>49</v>
      </c>
      <c r="Q6" s="15" t="s">
        <v>49</v>
      </c>
      <c r="R6" s="15" t="s">
        <v>49</v>
      </c>
      <c r="S6" s="46" t="s">
        <v>49</v>
      </c>
      <c r="T6" s="15">
        <v>11</v>
      </c>
    </row>
    <row r="7" spans="1:20" ht="16.5" customHeight="1">
      <c r="A7" s="55" t="s">
        <v>43</v>
      </c>
      <c r="B7" s="81"/>
      <c r="C7" s="12" t="s">
        <v>13</v>
      </c>
      <c r="D7" s="24">
        <v>2141</v>
      </c>
      <c r="E7" s="24">
        <v>17</v>
      </c>
      <c r="F7" s="24">
        <v>183</v>
      </c>
      <c r="G7" s="24">
        <v>286</v>
      </c>
      <c r="H7" s="24" t="s">
        <v>49</v>
      </c>
      <c r="I7" s="24">
        <v>50</v>
      </c>
      <c r="J7" s="24">
        <v>336</v>
      </c>
      <c r="K7" s="29">
        <v>56</v>
      </c>
      <c r="L7" s="16">
        <v>75</v>
      </c>
      <c r="M7" s="16">
        <v>46</v>
      </c>
      <c r="N7" s="46">
        <v>2</v>
      </c>
      <c r="O7" s="16">
        <v>78</v>
      </c>
      <c r="P7" s="16">
        <v>3</v>
      </c>
      <c r="Q7" s="46" t="s">
        <v>49</v>
      </c>
      <c r="R7" s="15" t="s">
        <v>49</v>
      </c>
      <c r="S7" s="15">
        <v>91</v>
      </c>
      <c r="T7" s="15">
        <v>918</v>
      </c>
    </row>
    <row r="8" spans="1:20" ht="16.5" customHeight="1">
      <c r="A8" s="17"/>
      <c r="B8" s="81"/>
      <c r="C8" s="12" t="s">
        <v>14</v>
      </c>
      <c r="D8" s="24">
        <v>3716</v>
      </c>
      <c r="E8" s="24">
        <v>60</v>
      </c>
      <c r="F8" s="24">
        <v>770</v>
      </c>
      <c r="G8" s="24">
        <v>1476</v>
      </c>
      <c r="H8" s="24" t="s">
        <v>49</v>
      </c>
      <c r="I8" s="24">
        <v>41</v>
      </c>
      <c r="J8" s="24">
        <v>304</v>
      </c>
      <c r="K8" s="29">
        <v>65</v>
      </c>
      <c r="L8" s="16">
        <v>108</v>
      </c>
      <c r="M8" s="16">
        <v>35</v>
      </c>
      <c r="N8" s="16">
        <v>44</v>
      </c>
      <c r="O8" s="16">
        <v>107</v>
      </c>
      <c r="P8" s="16">
        <v>8</v>
      </c>
      <c r="Q8" s="15" t="s">
        <v>49</v>
      </c>
      <c r="R8" s="49">
        <v>8</v>
      </c>
      <c r="S8" s="16">
        <v>79</v>
      </c>
      <c r="T8" s="15">
        <v>611</v>
      </c>
    </row>
    <row r="9" spans="1:20" ht="16.5" customHeight="1">
      <c r="A9" s="18"/>
      <c r="B9" s="82"/>
      <c r="C9" s="13" t="s">
        <v>15</v>
      </c>
      <c r="D9" s="19">
        <v>19</v>
      </c>
      <c r="E9" s="20">
        <v>2</v>
      </c>
      <c r="F9" s="20">
        <v>1</v>
      </c>
      <c r="G9" s="20">
        <v>3</v>
      </c>
      <c r="H9" s="20" t="s">
        <v>49</v>
      </c>
      <c r="I9" s="20" t="s">
        <v>49</v>
      </c>
      <c r="J9" s="20">
        <v>2</v>
      </c>
      <c r="K9" s="52" t="s">
        <v>49</v>
      </c>
      <c r="L9" s="21" t="s">
        <v>49</v>
      </c>
      <c r="M9" s="22">
        <v>3</v>
      </c>
      <c r="N9" s="21" t="s">
        <v>49</v>
      </c>
      <c r="O9" s="21" t="s">
        <v>49</v>
      </c>
      <c r="P9" s="22" t="s">
        <v>49</v>
      </c>
      <c r="Q9" s="21" t="s">
        <v>49</v>
      </c>
      <c r="R9" s="21" t="s">
        <v>49</v>
      </c>
      <c r="S9" s="53" t="s">
        <v>49</v>
      </c>
      <c r="T9" s="18">
        <v>8</v>
      </c>
    </row>
    <row r="10" spans="1:20" s="6" customFormat="1" ht="16.5" customHeight="1">
      <c r="A10" s="58"/>
      <c r="B10" s="77"/>
      <c r="C10" s="50" t="s">
        <v>11</v>
      </c>
      <c r="D10" s="40">
        <f>SUM(D11:D14)</f>
        <v>5173</v>
      </c>
      <c r="E10" s="40">
        <f>SUM(E11:E14)</f>
        <v>80</v>
      </c>
      <c r="F10" s="40">
        <f>SUM(F11:F14)</f>
        <v>961</v>
      </c>
      <c r="G10" s="40">
        <f>SUM(G11:G14)</f>
        <v>1044</v>
      </c>
      <c r="H10" s="40">
        <f>SUM(H11:H13)</f>
        <v>265</v>
      </c>
      <c r="I10" s="40">
        <f>SUM(I11:I13)</f>
        <v>103</v>
      </c>
      <c r="J10" s="40">
        <f>SUM(J11:J14)</f>
        <v>623</v>
      </c>
      <c r="K10" s="69">
        <f>SUM(K11:K14)</f>
        <v>121</v>
      </c>
      <c r="L10" s="70">
        <f>SUM(L11:L14)</f>
        <v>213</v>
      </c>
      <c r="M10" s="42">
        <f>SUM(M11:M14)</f>
        <v>50</v>
      </c>
      <c r="N10" s="42">
        <v>17</v>
      </c>
      <c r="O10" s="70">
        <f>SUM(O11:O14)</f>
        <v>77</v>
      </c>
      <c r="P10" s="42">
        <f>SUM(P12:P13)</f>
        <v>10</v>
      </c>
      <c r="Q10" s="57" t="s">
        <v>49</v>
      </c>
      <c r="R10" s="48">
        <v>1</v>
      </c>
      <c r="S10" s="71">
        <f>SUM(S11:S14)</f>
        <v>163</v>
      </c>
      <c r="T10" s="44">
        <f>SUM(T11:T14)</f>
        <v>1445</v>
      </c>
    </row>
    <row r="11" spans="1:20" ht="16.5" customHeight="1">
      <c r="A11" s="59"/>
      <c r="B11" s="78"/>
      <c r="C11" s="60" t="s">
        <v>12</v>
      </c>
      <c r="D11" s="61">
        <v>28</v>
      </c>
      <c r="E11" s="61">
        <v>1</v>
      </c>
      <c r="F11" s="61">
        <v>4</v>
      </c>
      <c r="G11" s="61">
        <v>3</v>
      </c>
      <c r="H11" s="61">
        <v>2</v>
      </c>
      <c r="I11" s="61">
        <v>3</v>
      </c>
      <c r="J11" s="61">
        <v>7</v>
      </c>
      <c r="K11" s="24" t="s">
        <v>49</v>
      </c>
      <c r="L11" s="24">
        <v>1</v>
      </c>
      <c r="M11" s="42">
        <v>2</v>
      </c>
      <c r="N11" s="24" t="s">
        <v>49</v>
      </c>
      <c r="O11" s="65" t="s">
        <v>49</v>
      </c>
      <c r="P11" s="24" t="s">
        <v>49</v>
      </c>
      <c r="Q11" s="24" t="s">
        <v>49</v>
      </c>
      <c r="R11" s="24" t="s">
        <v>49</v>
      </c>
      <c r="S11" s="24" t="s">
        <v>49</v>
      </c>
      <c r="T11" s="65">
        <v>5</v>
      </c>
    </row>
    <row r="12" spans="1:20" ht="16.5" customHeight="1">
      <c r="A12" s="51" t="s">
        <v>48</v>
      </c>
      <c r="B12" s="78"/>
      <c r="C12" s="60" t="s">
        <v>13</v>
      </c>
      <c r="D12" s="61">
        <v>1500</v>
      </c>
      <c r="E12" s="61">
        <v>7</v>
      </c>
      <c r="F12" s="61">
        <v>82</v>
      </c>
      <c r="G12" s="61">
        <v>183</v>
      </c>
      <c r="H12" s="61">
        <v>76</v>
      </c>
      <c r="I12" s="61">
        <v>27</v>
      </c>
      <c r="J12" s="61">
        <v>189</v>
      </c>
      <c r="K12" s="68">
        <v>43</v>
      </c>
      <c r="L12" s="42">
        <v>93</v>
      </c>
      <c r="M12" s="42">
        <v>20</v>
      </c>
      <c r="N12" s="47" t="s">
        <v>49</v>
      </c>
      <c r="O12" s="42">
        <v>27</v>
      </c>
      <c r="P12" s="42">
        <v>1</v>
      </c>
      <c r="Q12" s="24" t="s">
        <v>49</v>
      </c>
      <c r="R12" s="24" t="s">
        <v>49</v>
      </c>
      <c r="S12" s="65">
        <v>44</v>
      </c>
      <c r="T12" s="65">
        <v>708</v>
      </c>
    </row>
    <row r="13" spans="1:20" ht="16.5" customHeight="1">
      <c r="A13" s="59"/>
      <c r="B13" s="78"/>
      <c r="C13" s="60" t="s">
        <v>14</v>
      </c>
      <c r="D13" s="61">
        <v>3639</v>
      </c>
      <c r="E13" s="61">
        <v>71</v>
      </c>
      <c r="F13" s="61">
        <v>873</v>
      </c>
      <c r="G13" s="61">
        <v>858</v>
      </c>
      <c r="H13" s="61">
        <v>187</v>
      </c>
      <c r="I13" s="61">
        <v>73</v>
      </c>
      <c r="J13" s="61">
        <v>426</v>
      </c>
      <c r="K13" s="41">
        <v>78</v>
      </c>
      <c r="L13" s="42">
        <v>119</v>
      </c>
      <c r="M13" s="42">
        <v>26</v>
      </c>
      <c r="N13" s="42">
        <v>17</v>
      </c>
      <c r="O13" s="42">
        <v>50</v>
      </c>
      <c r="P13" s="42">
        <v>9</v>
      </c>
      <c r="Q13" s="24" t="s">
        <v>49</v>
      </c>
      <c r="R13" s="48">
        <v>1</v>
      </c>
      <c r="S13" s="42">
        <v>119</v>
      </c>
      <c r="T13" s="65">
        <v>732</v>
      </c>
    </row>
    <row r="14" spans="1:20" ht="16.5" customHeight="1">
      <c r="A14" s="62"/>
      <c r="B14" s="79"/>
      <c r="C14" s="63" t="s">
        <v>15</v>
      </c>
      <c r="D14" s="35">
        <v>6</v>
      </c>
      <c r="E14" s="36">
        <v>1</v>
      </c>
      <c r="F14" s="36">
        <v>2</v>
      </c>
      <c r="G14" s="36" t="s">
        <v>49</v>
      </c>
      <c r="H14" s="36" t="s">
        <v>49</v>
      </c>
      <c r="I14" s="20" t="s">
        <v>49</v>
      </c>
      <c r="J14" s="36">
        <v>1</v>
      </c>
      <c r="K14" s="20" t="s">
        <v>49</v>
      </c>
      <c r="L14" s="20" t="s">
        <v>49</v>
      </c>
      <c r="M14" s="38">
        <v>2</v>
      </c>
      <c r="N14" s="20" t="s">
        <v>49</v>
      </c>
      <c r="O14" s="20" t="s">
        <v>49</v>
      </c>
      <c r="P14" s="20" t="s">
        <v>49</v>
      </c>
      <c r="Q14" s="20" t="s">
        <v>49</v>
      </c>
      <c r="R14" s="20" t="s">
        <v>49</v>
      </c>
      <c r="S14" s="20" t="s">
        <v>49</v>
      </c>
      <c r="T14" s="53" t="s">
        <v>49</v>
      </c>
    </row>
    <row r="15" spans="1:10" ht="36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8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8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</row>
  </sheetData>
  <mergeCells count="9">
    <mergeCell ref="S1:T1"/>
    <mergeCell ref="A15:J15"/>
    <mergeCell ref="A16:J16"/>
    <mergeCell ref="A17:J17"/>
    <mergeCell ref="B10:B14"/>
    <mergeCell ref="B5:B9"/>
    <mergeCell ref="A1:C1"/>
    <mergeCell ref="Q1:R1"/>
    <mergeCell ref="A4:C4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