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5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<sst xmlns="http://schemas.openxmlformats.org/spreadsheetml/2006/main" count="30" uniqueCount="25">
  <si>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資料：東京都総務局統計部人口統計課「学校基本調査報告」</t>
  </si>
  <si>
    <t>私立</t>
  </si>
  <si>
    <t>公立</t>
  </si>
  <si>
    <t>女</t>
  </si>
  <si>
    <t>男</t>
  </si>
  <si>
    <t>総数</t>
  </si>
  <si>
    <t>通信制</t>
  </si>
  <si>
    <t>定時制</t>
  </si>
  <si>
    <t>全日制</t>
  </si>
  <si>
    <t>特別支援学校高等部</t>
  </si>
  <si>
    <t>高等専門学校</t>
  </si>
  <si>
    <t>高等学校（本科）</t>
  </si>
  <si>
    <t>就職率 ％</t>
  </si>
  <si>
    <t>高等学校等進学率 ％</t>
  </si>
  <si>
    <t>高等学校等進学者のうち他県への進学者</t>
  </si>
  <si>
    <t>死亡・不詳</t>
  </si>
  <si>
    <t>左記以外の者</t>
  </si>
  <si>
    <t>就職者</t>
  </si>
  <si>
    <t>専修学校（一般課程）等入学者</t>
  </si>
  <si>
    <t>専修学校（高等課程）進学者</t>
  </si>
  <si>
    <t>高等学校等進学者</t>
  </si>
  <si>
    <t>５　中学校卒業後の状況</t>
  </si>
  <si>
    <t>23年</t>
  </si>
  <si>
    <t>24年</t>
  </si>
  <si>
    <t>卒業者数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</si>
</sst>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_ "/>
    <numFmt numFmtId="180" formatCode="\ * #,##0;\ * \-#,##0;\ * &quot;－&quot;;\ @"/>
    <numFmt numFmtId="181" formatCode="#,##0;&quot;▲ &quot;#,##0"/>
    <numFmt numFmtId="182" formatCode="#,##0;[Red]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8" fontId="2" fillId="0" borderId="11" xfId="0" applyNumberFormat="1" applyFont="1" applyFill="1" applyBorder="1" applyAlignment="1" applyProtection="1">
      <alignment horizontal="right" vertical="center"/>
      <protection/>
    </xf>
    <xf numFmtId="178" fontId="2" fillId="0" borderId="11" xfId="0" applyNumberFormat="1" applyFont="1" applyFill="1" applyBorder="1" applyAlignment="1" applyProtection="1">
      <alignment vertical="center"/>
      <protection/>
    </xf>
    <xf numFmtId="178" fontId="2" fillId="0" borderId="14" xfId="0" applyNumberFormat="1" applyFont="1" applyFill="1" applyBorder="1" applyAlignment="1" applyProtection="1">
      <alignment horizontal="right" vertical="center"/>
      <protection/>
    </xf>
    <xf numFmtId="178" fontId="2" fillId="0" borderId="14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8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176" fontId="2" fillId="33" borderId="12" xfId="0" applyNumberFormat="1" applyFont="1" applyFill="1" applyBorder="1" applyAlignment="1">
      <alignment horizontal="center" vertical="center" textRotation="255" wrapText="1"/>
    </xf>
    <xf numFmtId="176" fontId="2" fillId="0" borderId="0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 textRotation="255" wrapText="1"/>
    </xf>
    <xf numFmtId="176" fontId="2" fillId="33" borderId="16" xfId="0" applyNumberFormat="1" applyFont="1" applyFill="1" applyBorder="1" applyAlignment="1">
      <alignment horizontal="center" vertical="center" textRotation="255" wrapText="1"/>
    </xf>
    <xf numFmtId="176" fontId="2" fillId="33" borderId="11" xfId="0" applyNumberFormat="1" applyFont="1" applyFill="1" applyBorder="1" applyAlignment="1">
      <alignment horizontal="center" vertical="center" textRotation="255" wrapText="1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 wrapText="1"/>
    </xf>
    <xf numFmtId="176" fontId="2" fillId="33" borderId="23" xfId="0" applyNumberFormat="1" applyFont="1" applyFill="1" applyBorder="1" applyAlignment="1">
      <alignment horizontal="center" vertical="center" wrapText="1"/>
    </xf>
    <xf numFmtId="176" fontId="2" fillId="33" borderId="2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D17" sqref="D17"/>
    </sheetView>
  </sheetViews>
  <sheetFormatPr defaultColWidth="9.00390625" defaultRowHeight="104.25" customHeight="1"/>
  <cols>
    <col min="1" max="1" width="5.375" style="1" bestFit="1" customWidth="1"/>
    <col min="2" max="2" width="5.625" style="1" customWidth="1"/>
    <col min="3" max="4" width="5.875" style="1" bestFit="1" customWidth="1"/>
    <col min="5" max="5" width="6.25390625" style="1" bestFit="1" customWidth="1"/>
    <col min="6" max="6" width="5.375" style="1" bestFit="1" customWidth="1"/>
    <col min="7" max="13" width="5.50390625" style="1" customWidth="1"/>
    <col min="14" max="14" width="6.00390625" style="1" customWidth="1"/>
    <col min="15" max="16" width="5.50390625" style="1" customWidth="1"/>
    <col min="17" max="17" width="5.625" style="1" customWidth="1"/>
    <col min="18" max="18" width="9.625" style="1" customWidth="1"/>
    <col min="19" max="16384" width="9.00390625" style="1" customWidth="1"/>
  </cols>
  <sheetData>
    <row r="1" spans="1:17" ht="18" customHeight="1">
      <c r="A1" s="38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3"/>
    </row>
    <row r="2" spans="1:17" ht="20.25" customHeight="1">
      <c r="A2" s="29"/>
      <c r="B2" s="30"/>
      <c r="C2" s="26" t="s">
        <v>24</v>
      </c>
      <c r="D2" s="35" t="s">
        <v>20</v>
      </c>
      <c r="E2" s="36"/>
      <c r="F2" s="36"/>
      <c r="G2" s="36"/>
      <c r="H2" s="37"/>
      <c r="I2" s="26" t="s">
        <v>19</v>
      </c>
      <c r="J2" s="26" t="s">
        <v>18</v>
      </c>
      <c r="K2" s="26" t="s">
        <v>17</v>
      </c>
      <c r="L2" s="26" t="s">
        <v>16</v>
      </c>
      <c r="M2" s="26" t="s">
        <v>15</v>
      </c>
      <c r="N2" s="26" t="s">
        <v>14</v>
      </c>
      <c r="O2" s="26" t="s">
        <v>13</v>
      </c>
      <c r="P2" s="26" t="s">
        <v>12</v>
      </c>
      <c r="Q2" s="21"/>
    </row>
    <row r="3" spans="1:17" ht="18" customHeight="1">
      <c r="A3" s="31"/>
      <c r="B3" s="32"/>
      <c r="C3" s="27"/>
      <c r="D3" s="35" t="s">
        <v>11</v>
      </c>
      <c r="E3" s="36"/>
      <c r="F3" s="37"/>
      <c r="G3" s="26" t="s">
        <v>10</v>
      </c>
      <c r="H3" s="26" t="s">
        <v>9</v>
      </c>
      <c r="I3" s="27"/>
      <c r="J3" s="27"/>
      <c r="K3" s="27"/>
      <c r="L3" s="27"/>
      <c r="M3" s="27"/>
      <c r="N3" s="27"/>
      <c r="O3" s="27"/>
      <c r="P3" s="27"/>
      <c r="Q3" s="21"/>
    </row>
    <row r="4" spans="1:17" ht="55.5" customHeight="1">
      <c r="A4" s="33"/>
      <c r="B4" s="34"/>
      <c r="C4" s="28"/>
      <c r="D4" s="22" t="s">
        <v>8</v>
      </c>
      <c r="E4" s="22" t="s">
        <v>7</v>
      </c>
      <c r="F4" s="22" t="s">
        <v>6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1"/>
    </row>
    <row r="5" spans="1:16" ht="13.5" customHeight="1">
      <c r="A5" s="25" t="s">
        <v>22</v>
      </c>
      <c r="B5" s="7" t="s">
        <v>5</v>
      </c>
      <c r="C5" s="6">
        <f>SUM(D5:M5)</f>
        <v>2575</v>
      </c>
      <c r="D5" s="6">
        <f>D6+D7</f>
        <v>2487</v>
      </c>
      <c r="E5" s="6">
        <f aca="true" t="shared" si="0" ref="E5:N5">E6+E7</f>
        <v>35</v>
      </c>
      <c r="F5" s="6">
        <f t="shared" si="0"/>
        <v>17</v>
      </c>
      <c r="G5" s="6">
        <f t="shared" si="0"/>
        <v>9</v>
      </c>
      <c r="H5" s="6">
        <f t="shared" si="0"/>
        <v>7</v>
      </c>
      <c r="I5" s="6">
        <f t="shared" si="0"/>
        <v>2</v>
      </c>
      <c r="J5" s="6">
        <f t="shared" si="0"/>
        <v>0</v>
      </c>
      <c r="K5" s="6">
        <f t="shared" si="0"/>
        <v>4</v>
      </c>
      <c r="L5" s="6">
        <f t="shared" si="0"/>
        <v>14</v>
      </c>
      <c r="M5" s="6">
        <f t="shared" si="0"/>
        <v>0</v>
      </c>
      <c r="N5" s="6">
        <f t="shared" si="0"/>
        <v>43</v>
      </c>
      <c r="O5" s="5">
        <v>99.2233009708738</v>
      </c>
      <c r="P5" s="20">
        <v>0.15533980582524</v>
      </c>
    </row>
    <row r="6" spans="1:16" ht="13.5" customHeight="1">
      <c r="A6" s="25"/>
      <c r="B6" s="14" t="s">
        <v>4</v>
      </c>
      <c r="C6" s="19">
        <f aca="true" t="shared" si="1" ref="C6:C14">SUM(D6:M6)</f>
        <v>1393</v>
      </c>
      <c r="D6" s="13">
        <v>1333</v>
      </c>
      <c r="E6" s="13">
        <v>22</v>
      </c>
      <c r="F6" s="13">
        <v>11</v>
      </c>
      <c r="G6" s="13">
        <v>9</v>
      </c>
      <c r="H6" s="13">
        <v>7</v>
      </c>
      <c r="I6" s="19">
        <v>1</v>
      </c>
      <c r="J6" s="19">
        <v>0</v>
      </c>
      <c r="K6" s="19">
        <v>3</v>
      </c>
      <c r="L6" s="19">
        <v>7</v>
      </c>
      <c r="M6" s="19">
        <v>0</v>
      </c>
      <c r="N6" s="19">
        <v>31</v>
      </c>
      <c r="O6" s="18">
        <v>99.2103374012922</v>
      </c>
      <c r="P6" s="17">
        <v>0.21536252692031</v>
      </c>
    </row>
    <row r="7" spans="1:16" ht="13.5" customHeight="1">
      <c r="A7" s="25"/>
      <c r="B7" s="4" t="s">
        <v>3</v>
      </c>
      <c r="C7" s="3">
        <f t="shared" si="1"/>
        <v>1182</v>
      </c>
      <c r="D7" s="3">
        <v>1154</v>
      </c>
      <c r="E7" s="3">
        <v>13</v>
      </c>
      <c r="F7" s="3">
        <v>6</v>
      </c>
      <c r="G7" s="3">
        <v>0</v>
      </c>
      <c r="H7" s="3">
        <v>0</v>
      </c>
      <c r="I7" s="3">
        <v>1</v>
      </c>
      <c r="J7" s="3">
        <v>0</v>
      </c>
      <c r="K7" s="3">
        <v>1</v>
      </c>
      <c r="L7" s="3">
        <v>7</v>
      </c>
      <c r="M7" s="3">
        <v>0</v>
      </c>
      <c r="N7" s="3">
        <v>12</v>
      </c>
      <c r="O7" s="16">
        <v>99.238578680203</v>
      </c>
      <c r="P7" s="15">
        <v>0.08460236886632</v>
      </c>
    </row>
    <row r="8" spans="1:16" ht="13.5" customHeight="1">
      <c r="A8" s="25"/>
      <c r="B8" s="14" t="s">
        <v>2</v>
      </c>
      <c r="C8" s="13">
        <f t="shared" si="1"/>
        <v>879</v>
      </c>
      <c r="D8" s="13">
        <v>804</v>
      </c>
      <c r="E8" s="13">
        <v>34</v>
      </c>
      <c r="F8" s="13">
        <v>9</v>
      </c>
      <c r="G8" s="13">
        <v>9</v>
      </c>
      <c r="H8" s="13">
        <v>7</v>
      </c>
      <c r="I8" s="13">
        <v>2</v>
      </c>
      <c r="J8" s="13">
        <v>0</v>
      </c>
      <c r="K8" s="13">
        <v>4</v>
      </c>
      <c r="L8" s="13">
        <v>10</v>
      </c>
      <c r="M8" s="13">
        <v>0</v>
      </c>
      <c r="N8" s="13">
        <v>20</v>
      </c>
      <c r="O8" s="12">
        <v>98.1797497155859</v>
      </c>
      <c r="P8" s="11">
        <v>0.45506257110352</v>
      </c>
    </row>
    <row r="9" spans="1:16" ht="13.5" customHeight="1">
      <c r="A9" s="25"/>
      <c r="B9" s="4" t="s">
        <v>1</v>
      </c>
      <c r="C9" s="3">
        <f t="shared" si="1"/>
        <v>1696</v>
      </c>
      <c r="D9" s="3">
        <v>1683</v>
      </c>
      <c r="E9" s="10">
        <v>1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4</v>
      </c>
      <c r="M9" s="10">
        <v>0</v>
      </c>
      <c r="N9" s="3">
        <v>23</v>
      </c>
      <c r="O9" s="9">
        <v>99.7641509433962</v>
      </c>
      <c r="P9" s="8">
        <v>0</v>
      </c>
    </row>
    <row r="10" spans="1:16" ht="13.5" customHeight="1">
      <c r="A10" s="25" t="s">
        <v>23</v>
      </c>
      <c r="B10" s="7" t="s">
        <v>5</v>
      </c>
      <c r="C10" s="6">
        <f t="shared" si="1"/>
        <v>2599</v>
      </c>
      <c r="D10" s="6">
        <f>D11+D12</f>
        <v>2491</v>
      </c>
      <c r="E10" s="6">
        <f aca="true" t="shared" si="2" ref="E10:N10">E11+E12</f>
        <v>40</v>
      </c>
      <c r="F10" s="6">
        <f t="shared" si="2"/>
        <v>12</v>
      </c>
      <c r="G10" s="6">
        <f t="shared" si="2"/>
        <v>4</v>
      </c>
      <c r="H10" s="6">
        <f t="shared" si="2"/>
        <v>20</v>
      </c>
      <c r="I10" s="6">
        <f t="shared" si="2"/>
        <v>4</v>
      </c>
      <c r="J10" s="6">
        <f t="shared" si="2"/>
        <v>4</v>
      </c>
      <c r="K10" s="6">
        <f t="shared" si="2"/>
        <v>1</v>
      </c>
      <c r="L10" s="6">
        <f t="shared" si="2"/>
        <v>23</v>
      </c>
      <c r="M10" s="6">
        <f t="shared" si="2"/>
        <v>0</v>
      </c>
      <c r="N10" s="6">
        <f t="shared" si="2"/>
        <v>59</v>
      </c>
      <c r="O10" s="5">
        <f>AVERAGE(O11,O12)</f>
        <v>98.7</v>
      </c>
      <c r="P10" s="20">
        <f>AVERAGE(P11,P12)</f>
        <v>0.05</v>
      </c>
    </row>
    <row r="11" spans="1:16" ht="13.5" customHeight="1">
      <c r="A11" s="25"/>
      <c r="B11" s="14" t="s">
        <v>4</v>
      </c>
      <c r="C11" s="19">
        <f t="shared" si="1"/>
        <v>1418</v>
      </c>
      <c r="D11" s="13">
        <v>1364</v>
      </c>
      <c r="E11" s="13">
        <v>20</v>
      </c>
      <c r="F11" s="13">
        <v>7</v>
      </c>
      <c r="G11" s="13">
        <v>3</v>
      </c>
      <c r="H11" s="13">
        <v>13</v>
      </c>
      <c r="I11" s="19">
        <v>1</v>
      </c>
      <c r="J11" s="19">
        <v>0</v>
      </c>
      <c r="K11" s="19">
        <v>1</v>
      </c>
      <c r="L11" s="19">
        <v>9</v>
      </c>
      <c r="M11" s="19">
        <v>0</v>
      </c>
      <c r="N11" s="19">
        <v>41</v>
      </c>
      <c r="O11" s="18">
        <v>99.2</v>
      </c>
      <c r="P11" s="17">
        <v>0.1</v>
      </c>
    </row>
    <row r="12" spans="1:16" ht="13.5" customHeight="1">
      <c r="A12" s="25"/>
      <c r="B12" s="4" t="s">
        <v>3</v>
      </c>
      <c r="C12" s="3">
        <f t="shared" si="1"/>
        <v>1181</v>
      </c>
      <c r="D12" s="3">
        <v>1127</v>
      </c>
      <c r="E12" s="3">
        <v>20</v>
      </c>
      <c r="F12" s="3">
        <v>5</v>
      </c>
      <c r="G12" s="3">
        <v>1</v>
      </c>
      <c r="H12" s="3">
        <v>7</v>
      </c>
      <c r="I12" s="3">
        <v>3</v>
      </c>
      <c r="J12" s="3">
        <v>4</v>
      </c>
      <c r="K12" s="3">
        <v>0</v>
      </c>
      <c r="L12" s="3">
        <v>14</v>
      </c>
      <c r="M12" s="3">
        <v>0</v>
      </c>
      <c r="N12" s="3">
        <v>18</v>
      </c>
      <c r="O12" s="16">
        <v>98.2</v>
      </c>
      <c r="P12" s="15">
        <v>0</v>
      </c>
    </row>
    <row r="13" spans="1:16" ht="13.5" customHeight="1">
      <c r="A13" s="25"/>
      <c r="B13" s="14" t="s">
        <v>2</v>
      </c>
      <c r="C13" s="13">
        <f t="shared" si="1"/>
        <v>924</v>
      </c>
      <c r="D13" s="13">
        <v>828</v>
      </c>
      <c r="E13" s="13">
        <v>39</v>
      </c>
      <c r="F13" s="13">
        <v>7</v>
      </c>
      <c r="G13" s="13">
        <v>4</v>
      </c>
      <c r="H13" s="13">
        <v>20</v>
      </c>
      <c r="I13" s="13">
        <v>4</v>
      </c>
      <c r="J13" s="13">
        <v>3</v>
      </c>
      <c r="K13" s="13">
        <v>1</v>
      </c>
      <c r="L13" s="13">
        <v>18</v>
      </c>
      <c r="M13" s="13">
        <v>0</v>
      </c>
      <c r="N13" s="13">
        <v>34</v>
      </c>
      <c r="O13" s="12">
        <v>97.2</v>
      </c>
      <c r="P13" s="11">
        <v>0.1</v>
      </c>
    </row>
    <row r="14" spans="1:16" ht="13.5" customHeight="1">
      <c r="A14" s="25"/>
      <c r="B14" s="4" t="s">
        <v>1</v>
      </c>
      <c r="C14" s="3">
        <f t="shared" si="1"/>
        <v>1675</v>
      </c>
      <c r="D14" s="3">
        <v>1663</v>
      </c>
      <c r="E14" s="10">
        <v>1</v>
      </c>
      <c r="F14" s="3">
        <v>5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5</v>
      </c>
      <c r="M14" s="10">
        <v>0</v>
      </c>
      <c r="N14" s="3">
        <v>25</v>
      </c>
      <c r="O14" s="9">
        <v>99.6</v>
      </c>
      <c r="P14" s="8">
        <v>0</v>
      </c>
    </row>
    <row r="15" spans="1:15" ht="12" customHeight="1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13.5" customHeight="1"/>
  </sheetData>
  <sheetProtection/>
  <mergeCells count="16">
    <mergeCell ref="A10:A14"/>
    <mergeCell ref="O2:O4"/>
    <mergeCell ref="P2:P4"/>
    <mergeCell ref="D3:F3"/>
    <mergeCell ref="G3:G4"/>
    <mergeCell ref="H3:H4"/>
    <mergeCell ref="D2:H2"/>
    <mergeCell ref="I2:I4"/>
    <mergeCell ref="J2:J4"/>
    <mergeCell ref="K2:K4"/>
    <mergeCell ref="A5:A9"/>
    <mergeCell ref="L2:L4"/>
    <mergeCell ref="M2:M4"/>
    <mergeCell ref="N2:N4"/>
    <mergeCell ref="A2:B4"/>
    <mergeCell ref="C2:C4"/>
  </mergeCell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paperSize="9" r:id="rId1"/>
  <ignoredErrors>
    <ignoredError sqref="C6:C10 C11: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2013-02-27T02:09:10Z</cp:lastPrinted>
  <dcterms:created xsi:type="dcterms:W3CDTF">2011-03-23T02:45:36Z</dcterms:created>
  <dcterms:modified xsi:type="dcterms:W3CDTF">2013-02-27T02:54:05Z</dcterms:modified>
  <cp:category/>
  <cp:version/>
  <cp:contentType/>
  <cp:contentStatus/>
</cp:coreProperties>
</file>