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3-2" sheetId="1" r:id="rId1"/>
  </sheets>
  <externalReferences>
    <externalReference r:id="rId4"/>
    <externalReference r:id="rId5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'1-3-2'!$A$1:$I$87</definedName>
    <definedName name="PRINT_AREA_MI">#REF!</definedName>
    <definedName name="_xlnm.Print_Titles" localSheetId="0">'1-3-2'!$2:$3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<sst xmlns="http://schemas.openxmlformats.org/spreadsheetml/2006/main" count="97" uniqueCount="96">
  <si>
    <t>千川２丁目</t>
  </si>
  <si>
    <t>千川１丁目</t>
  </si>
  <si>
    <t>高松３丁目</t>
  </si>
  <si>
    <t>高松２丁目</t>
  </si>
  <si>
    <t>高松１丁目</t>
  </si>
  <si>
    <t>要町３丁目</t>
  </si>
  <si>
    <t>要町２丁目</t>
  </si>
  <si>
    <t>要町１丁目</t>
  </si>
  <si>
    <t>千早４丁目</t>
  </si>
  <si>
    <t>千早３丁目</t>
  </si>
  <si>
    <t>千早２丁目</t>
  </si>
  <si>
    <t>千早１丁目</t>
  </si>
  <si>
    <t>長崎６丁目</t>
  </si>
  <si>
    <t>長崎５丁目</t>
  </si>
  <si>
    <t>長崎４丁目</t>
  </si>
  <si>
    <t>長崎３丁目</t>
  </si>
  <si>
    <t>長崎２丁目</t>
  </si>
  <si>
    <t>長崎１丁目</t>
  </si>
  <si>
    <t>南長崎６丁目</t>
  </si>
  <si>
    <t>南長崎５丁目</t>
  </si>
  <si>
    <t>南長崎４丁目</t>
  </si>
  <si>
    <t>南長崎３丁目</t>
  </si>
  <si>
    <t>南長崎２丁目</t>
  </si>
  <si>
    <t>南長崎１丁目</t>
  </si>
  <si>
    <t>目白５丁目</t>
  </si>
  <si>
    <t>目白４丁目</t>
  </si>
  <si>
    <t>目白３丁目</t>
  </si>
  <si>
    <t>目白２丁目</t>
  </si>
  <si>
    <t>目白１丁目</t>
  </si>
  <si>
    <t>高田３丁目</t>
  </si>
  <si>
    <t>高田２丁目</t>
  </si>
  <si>
    <t>高田１丁目</t>
  </si>
  <si>
    <t>雑司が谷３丁目</t>
  </si>
  <si>
    <t>雑司が谷２丁目</t>
  </si>
  <si>
    <t>雑司が谷１丁目</t>
  </si>
  <si>
    <t>池袋本町４丁目</t>
  </si>
  <si>
    <t>池袋本町３丁目</t>
  </si>
  <si>
    <t>池袋本町２丁目</t>
  </si>
  <si>
    <t>池袋本町１丁目</t>
  </si>
  <si>
    <t>池袋４丁目</t>
  </si>
  <si>
    <t>池袋３丁目</t>
  </si>
  <si>
    <t>池袋２丁目</t>
  </si>
  <si>
    <t>池袋１丁目</t>
  </si>
  <si>
    <t>西池袋５丁目</t>
  </si>
  <si>
    <t>西池袋４丁目</t>
  </si>
  <si>
    <t>西池袋３丁目</t>
  </si>
  <si>
    <t>西池袋２丁目</t>
  </si>
  <si>
    <t>西池袋１丁目</t>
  </si>
  <si>
    <t>南池袋４丁目</t>
  </si>
  <si>
    <t>南池袋３丁目</t>
  </si>
  <si>
    <t>南池袋２丁目</t>
  </si>
  <si>
    <t>南池袋１丁目</t>
  </si>
  <si>
    <t>東池袋５丁目</t>
  </si>
  <si>
    <t>東池袋４丁目</t>
  </si>
  <si>
    <t>東池袋３丁目</t>
  </si>
  <si>
    <t>東池袋２丁目</t>
  </si>
  <si>
    <t>東池袋１丁目</t>
  </si>
  <si>
    <t>上池袋４丁目</t>
  </si>
  <si>
    <t>上池袋３丁目</t>
  </si>
  <si>
    <t>上池袋２丁目</t>
  </si>
  <si>
    <t>上池袋１丁目</t>
  </si>
  <si>
    <t>南大塚３丁目</t>
  </si>
  <si>
    <t>南大塚２丁目</t>
  </si>
  <si>
    <t>南大塚１丁目</t>
  </si>
  <si>
    <t>北大塚３丁目</t>
  </si>
  <si>
    <t>北大塚２丁目</t>
  </si>
  <si>
    <t>北大塚１丁目</t>
  </si>
  <si>
    <t>西巣鴨４丁目</t>
  </si>
  <si>
    <t>西巣鴨３丁目</t>
  </si>
  <si>
    <t>西巣鴨２丁目</t>
  </si>
  <si>
    <t>西巣鴨１丁目</t>
  </si>
  <si>
    <t>巣鴨５丁目</t>
  </si>
  <si>
    <t>巣鴨４丁目</t>
  </si>
  <si>
    <t>巣鴨３丁目</t>
  </si>
  <si>
    <t>巣鴨２丁目</t>
  </si>
  <si>
    <t>巣鴨１丁目</t>
  </si>
  <si>
    <t>駒込７丁目</t>
  </si>
  <si>
    <t>駒込６丁目</t>
  </si>
  <si>
    <t>駒込５丁目</t>
  </si>
  <si>
    <t>駒込４丁目</t>
  </si>
  <si>
    <t>駒込３丁目</t>
  </si>
  <si>
    <t>駒込２丁目</t>
  </si>
  <si>
    <t>駒込１丁目</t>
  </si>
  <si>
    <t>総数</t>
  </si>
  <si>
    <t>（人／ｋ㎡）</t>
  </si>
  <si>
    <t>（ｋ㎡）</t>
  </si>
  <si>
    <t>女</t>
  </si>
  <si>
    <t>男</t>
  </si>
  <si>
    <t>人口密度</t>
  </si>
  <si>
    <t>住民登録者数（人）</t>
  </si>
  <si>
    <t>世帯数</t>
  </si>
  <si>
    <t>地域</t>
  </si>
  <si>
    <t>一世帯あたり人数</t>
  </si>
  <si>
    <t>面積</t>
  </si>
  <si>
    <t>3-1　住民基本台帳による町丁別世帯と人口（平成27年1月1日）</t>
  </si>
  <si>
    <t>対前年
人口増減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</si>
</sst>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;&quot;▲ &quot;#,##0"/>
    <numFmt numFmtId="178" formatCode="0.00_);[Red]\(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64" applyFill="1">
      <alignment vertical="center"/>
      <protection/>
    </xf>
    <xf numFmtId="0" fontId="0" fillId="0" borderId="0" xfId="64" applyFill="1" applyAlignment="1">
      <alignment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8" fillId="13" borderId="11" xfId="61" applyFont="1" applyFill="1" applyBorder="1" applyAlignment="1">
      <alignment horizontal="center" vertical="center" wrapText="1"/>
      <protection/>
    </xf>
    <xf numFmtId="176" fontId="8" fillId="13" borderId="12" xfId="61" applyNumberFormat="1" applyFont="1" applyFill="1" applyBorder="1" applyAlignment="1">
      <alignment horizontal="center" vertical="center" wrapText="1"/>
      <protection/>
    </xf>
    <xf numFmtId="0" fontId="8" fillId="13" borderId="13" xfId="61" applyFont="1" applyFill="1" applyBorder="1" applyAlignment="1">
      <alignment horizontal="center" vertical="center" wrapText="1"/>
      <protection/>
    </xf>
    <xf numFmtId="179" fontId="8" fillId="13" borderId="14" xfId="61" applyNumberFormat="1" applyFont="1" applyFill="1" applyBorder="1" applyAlignment="1">
      <alignment horizontal="center" vertical="center" wrapText="1"/>
      <protection/>
    </xf>
    <xf numFmtId="0" fontId="8" fillId="13" borderId="14" xfId="61" applyFont="1" applyFill="1" applyBorder="1" applyAlignment="1">
      <alignment horizontal="center" vertical="center" wrapText="1"/>
      <protection/>
    </xf>
    <xf numFmtId="176" fontId="8" fillId="13" borderId="13" xfId="61" applyNumberFormat="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38" fontId="8" fillId="0" borderId="14" xfId="50" applyFont="1" applyFill="1" applyBorder="1" applyAlignment="1">
      <alignment horizontal="right" vertical="center"/>
    </xf>
    <xf numFmtId="178" fontId="8" fillId="0" borderId="14" xfId="61" applyNumberFormat="1" applyFont="1" applyFill="1" applyBorder="1" applyAlignment="1">
      <alignment horizontal="right" vertical="center" wrapText="1"/>
      <protection/>
    </xf>
    <xf numFmtId="177" fontId="8" fillId="0" borderId="14" xfId="61" applyNumberFormat="1" applyFont="1" applyFill="1" applyBorder="1" applyAlignment="1">
      <alignment horizontal="right" vertical="center" wrapText="1"/>
      <protection/>
    </xf>
    <xf numFmtId="176" fontId="8" fillId="0" borderId="14" xfId="61" applyNumberFormat="1" applyFont="1" applyFill="1" applyBorder="1" applyAlignment="1">
      <alignment horizontal="right" vertical="center" wrapText="1"/>
      <protection/>
    </xf>
    <xf numFmtId="38" fontId="8" fillId="0" borderId="15" xfId="50" applyFont="1" applyFill="1" applyBorder="1" applyAlignment="1">
      <alignment horizontal="right" vertical="center"/>
    </xf>
    <xf numFmtId="0" fontId="8" fillId="13" borderId="11" xfId="61" applyFont="1" applyFill="1" applyBorder="1" applyAlignment="1">
      <alignment horizontal="right" vertical="center" wrapText="1"/>
      <protection/>
    </xf>
    <xf numFmtId="38" fontId="8" fillId="13" borderId="16" xfId="50" applyFont="1" applyFill="1" applyBorder="1" applyAlignment="1">
      <alignment horizontal="right" vertical="center"/>
    </xf>
    <xf numFmtId="38" fontId="8" fillId="13" borderId="11" xfId="50" applyFont="1" applyFill="1" applyBorder="1" applyAlignment="1">
      <alignment horizontal="right" vertical="center"/>
    </xf>
    <xf numFmtId="178" fontId="8" fillId="13" borderId="11" xfId="61" applyNumberFormat="1" applyFont="1" applyFill="1" applyBorder="1" applyAlignment="1">
      <alignment horizontal="right" vertical="center" wrapText="1"/>
      <protection/>
    </xf>
    <xf numFmtId="177" fontId="8" fillId="13" borderId="11" xfId="61" applyNumberFormat="1" applyFont="1" applyFill="1" applyBorder="1" applyAlignment="1">
      <alignment horizontal="right" vertical="center" wrapText="1"/>
      <protection/>
    </xf>
    <xf numFmtId="176" fontId="8" fillId="13" borderId="11" xfId="61" applyNumberFormat="1" applyFont="1" applyFill="1" applyBorder="1" applyAlignment="1">
      <alignment horizontal="right" vertical="center" wrapText="1"/>
      <protection/>
    </xf>
    <xf numFmtId="38" fontId="8" fillId="13" borderId="17" xfId="50" applyFont="1" applyFill="1" applyBorder="1" applyAlignment="1">
      <alignment horizontal="right" vertical="center"/>
    </xf>
    <xf numFmtId="0" fontId="8" fillId="13" borderId="16" xfId="61" applyFont="1" applyFill="1" applyBorder="1" applyAlignment="1">
      <alignment horizontal="right" vertical="center" wrapText="1"/>
      <protection/>
    </xf>
    <xf numFmtId="178" fontId="8" fillId="13" borderId="16" xfId="61" applyNumberFormat="1" applyFont="1" applyFill="1" applyBorder="1" applyAlignment="1">
      <alignment horizontal="right" vertical="center" wrapText="1"/>
      <protection/>
    </xf>
    <xf numFmtId="177" fontId="8" fillId="13" borderId="16" xfId="61" applyNumberFormat="1" applyFont="1" applyFill="1" applyBorder="1" applyAlignment="1">
      <alignment horizontal="right" vertical="center" wrapText="1"/>
      <protection/>
    </xf>
    <xf numFmtId="176" fontId="8" fillId="13" borderId="16" xfId="61" applyNumberFormat="1" applyFont="1" applyFill="1" applyBorder="1" applyAlignment="1">
      <alignment horizontal="right" vertical="center" wrapText="1"/>
      <protection/>
    </xf>
    <xf numFmtId="0" fontId="8" fillId="13" borderId="13" xfId="61" applyFont="1" applyFill="1" applyBorder="1" applyAlignment="1">
      <alignment horizontal="right" vertical="center" wrapText="1"/>
      <protection/>
    </xf>
    <xf numFmtId="38" fontId="8" fillId="13" borderId="13" xfId="50" applyFont="1" applyFill="1" applyBorder="1" applyAlignment="1">
      <alignment horizontal="right" vertical="center"/>
    </xf>
    <xf numFmtId="178" fontId="8" fillId="13" borderId="13" xfId="61" applyNumberFormat="1" applyFont="1" applyFill="1" applyBorder="1" applyAlignment="1">
      <alignment horizontal="right" vertical="center" wrapText="1"/>
      <protection/>
    </xf>
    <xf numFmtId="177" fontId="8" fillId="13" borderId="13" xfId="61" applyNumberFormat="1" applyFont="1" applyFill="1" applyBorder="1" applyAlignment="1">
      <alignment horizontal="right" vertical="center" wrapText="1"/>
      <protection/>
    </xf>
    <xf numFmtId="176" fontId="8" fillId="13" borderId="13" xfId="61" applyNumberFormat="1" applyFont="1" applyFill="1" applyBorder="1" applyAlignment="1">
      <alignment horizontal="right" vertical="center" wrapText="1"/>
      <protection/>
    </xf>
    <xf numFmtId="38" fontId="8" fillId="13" borderId="18" xfId="50" applyFont="1" applyFill="1" applyBorder="1" applyAlignment="1">
      <alignment horizontal="right" vertical="center"/>
    </xf>
    <xf numFmtId="0" fontId="8" fillId="0" borderId="11" xfId="61" applyFont="1" applyFill="1" applyBorder="1" applyAlignment="1">
      <alignment horizontal="right" vertical="center" wrapText="1"/>
      <protection/>
    </xf>
    <xf numFmtId="38" fontId="8" fillId="0" borderId="11" xfId="50" applyFont="1" applyFill="1" applyBorder="1" applyAlignment="1">
      <alignment horizontal="right" vertical="center"/>
    </xf>
    <xf numFmtId="178" fontId="8" fillId="0" borderId="11" xfId="61" applyNumberFormat="1" applyFont="1" applyFill="1" applyBorder="1" applyAlignment="1">
      <alignment horizontal="right" vertical="center" wrapText="1"/>
      <protection/>
    </xf>
    <xf numFmtId="177" fontId="8" fillId="0" borderId="11" xfId="61" applyNumberFormat="1" applyFont="1" applyFill="1" applyBorder="1" applyAlignment="1">
      <alignment horizontal="right" vertical="center" wrapText="1"/>
      <protection/>
    </xf>
    <xf numFmtId="176" fontId="8" fillId="0" borderId="11" xfId="61" applyNumberFormat="1" applyFont="1" applyFill="1" applyBorder="1" applyAlignment="1">
      <alignment horizontal="right" vertical="center" wrapText="1"/>
      <protection/>
    </xf>
    <xf numFmtId="38" fontId="8" fillId="0" borderId="12" xfId="50" applyFont="1" applyFill="1" applyBorder="1" applyAlignment="1">
      <alignment horizontal="right" vertical="center"/>
    </xf>
    <xf numFmtId="0" fontId="8" fillId="0" borderId="16" xfId="61" applyFont="1" applyFill="1" applyBorder="1" applyAlignment="1">
      <alignment horizontal="right" vertical="center" wrapText="1"/>
      <protection/>
    </xf>
    <xf numFmtId="38" fontId="8" fillId="0" borderId="16" xfId="50" applyFont="1" applyFill="1" applyBorder="1" applyAlignment="1">
      <alignment horizontal="right" vertical="center"/>
    </xf>
    <xf numFmtId="178" fontId="8" fillId="0" borderId="16" xfId="61" applyNumberFormat="1" applyFont="1" applyFill="1" applyBorder="1" applyAlignment="1">
      <alignment horizontal="right" vertical="center" wrapText="1"/>
      <protection/>
    </xf>
    <xf numFmtId="177" fontId="8" fillId="0" borderId="16" xfId="61" applyNumberFormat="1" applyFont="1" applyFill="1" applyBorder="1" applyAlignment="1">
      <alignment horizontal="right" vertical="center" wrapText="1"/>
      <protection/>
    </xf>
    <xf numFmtId="176" fontId="8" fillId="0" borderId="16" xfId="61" applyNumberFormat="1" applyFont="1" applyFill="1" applyBorder="1" applyAlignment="1">
      <alignment horizontal="right" vertical="center" wrapText="1"/>
      <protection/>
    </xf>
    <xf numFmtId="38" fontId="8" fillId="0" borderId="17" xfId="50" applyFont="1" applyFill="1" applyBorder="1" applyAlignment="1">
      <alignment horizontal="right" vertical="center"/>
    </xf>
    <xf numFmtId="0" fontId="8" fillId="0" borderId="13" xfId="61" applyFont="1" applyFill="1" applyBorder="1" applyAlignment="1">
      <alignment horizontal="right" vertical="center" wrapText="1"/>
      <protection/>
    </xf>
    <xf numFmtId="38" fontId="8" fillId="0" borderId="13" xfId="50" applyFont="1" applyFill="1" applyBorder="1" applyAlignment="1">
      <alignment horizontal="right" vertical="center"/>
    </xf>
    <xf numFmtId="178" fontId="8" fillId="0" borderId="13" xfId="61" applyNumberFormat="1" applyFont="1" applyFill="1" applyBorder="1" applyAlignment="1">
      <alignment horizontal="right" vertical="center" wrapText="1"/>
      <protection/>
    </xf>
    <xf numFmtId="177" fontId="8" fillId="0" borderId="13" xfId="61" applyNumberFormat="1" applyFont="1" applyFill="1" applyBorder="1" applyAlignment="1">
      <alignment horizontal="right" vertical="center" wrapText="1"/>
      <protection/>
    </xf>
    <xf numFmtId="176" fontId="8" fillId="0" borderId="13" xfId="61" applyNumberFormat="1" applyFont="1" applyFill="1" applyBorder="1" applyAlignment="1">
      <alignment horizontal="right" vertical="center" wrapText="1"/>
      <protection/>
    </xf>
    <xf numFmtId="38" fontId="8" fillId="0" borderId="18" xfId="50" applyFont="1" applyFill="1" applyBorder="1" applyAlignment="1">
      <alignment horizontal="right" vertical="center"/>
    </xf>
    <xf numFmtId="38" fontId="8" fillId="13" borderId="12" xfId="50" applyFont="1" applyFill="1" applyBorder="1" applyAlignment="1">
      <alignment horizontal="right" vertical="center"/>
    </xf>
    <xf numFmtId="38" fontId="8" fillId="0" borderId="19" xfId="50" applyFont="1" applyFill="1" applyBorder="1" applyAlignment="1">
      <alignment horizontal="right" vertical="center"/>
    </xf>
    <xf numFmtId="38" fontId="8" fillId="0" borderId="20" xfId="50" applyFont="1" applyFill="1" applyBorder="1" applyAlignment="1">
      <alignment horizontal="right" vertical="center"/>
    </xf>
    <xf numFmtId="38" fontId="8" fillId="0" borderId="21" xfId="50" applyFont="1" applyFill="1" applyBorder="1" applyAlignment="1">
      <alignment horizontal="right" vertical="center"/>
    </xf>
    <xf numFmtId="38" fontId="8" fillId="13" borderId="19" xfId="50" applyFont="1" applyFill="1" applyBorder="1" applyAlignment="1">
      <alignment horizontal="right" vertical="center"/>
    </xf>
    <xf numFmtId="38" fontId="8" fillId="13" borderId="20" xfId="50" applyFont="1" applyFill="1" applyBorder="1" applyAlignment="1">
      <alignment horizontal="right" vertical="center"/>
    </xf>
    <xf numFmtId="38" fontId="8" fillId="13" borderId="21" xfId="50" applyFont="1" applyFill="1" applyBorder="1" applyAlignment="1">
      <alignment horizontal="right" vertical="center"/>
    </xf>
    <xf numFmtId="38" fontId="8" fillId="13" borderId="11" xfId="50" applyNumberFormat="1" applyFont="1" applyFill="1" applyBorder="1" applyAlignment="1">
      <alignment horizontal="right" vertical="center"/>
    </xf>
    <xf numFmtId="38" fontId="8" fillId="13" borderId="16" xfId="50" applyNumberFormat="1" applyFont="1" applyFill="1" applyBorder="1" applyAlignment="1">
      <alignment horizontal="right" vertical="center"/>
    </xf>
    <xf numFmtId="38" fontId="8" fillId="13" borderId="13" xfId="50" applyNumberFormat="1" applyFont="1" applyFill="1" applyBorder="1" applyAlignment="1">
      <alignment horizontal="right" vertical="center"/>
    </xf>
    <xf numFmtId="38" fontId="8" fillId="0" borderId="16" xfId="50" applyNumberFormat="1" applyFont="1" applyFill="1" applyBorder="1" applyAlignment="1">
      <alignment horizontal="right" vertical="center"/>
    </xf>
    <xf numFmtId="38" fontId="8" fillId="0" borderId="17" xfId="50" applyNumberFormat="1" applyFont="1" applyFill="1" applyBorder="1" applyAlignment="1">
      <alignment horizontal="right" vertical="center"/>
    </xf>
    <xf numFmtId="38" fontId="8" fillId="0" borderId="13" xfId="50" applyNumberFormat="1" applyFont="1" applyFill="1" applyBorder="1" applyAlignment="1">
      <alignment horizontal="right" vertical="center"/>
    </xf>
    <xf numFmtId="38" fontId="8" fillId="0" borderId="18" xfId="50" applyNumberFormat="1" applyFont="1" applyFill="1" applyBorder="1" applyAlignment="1">
      <alignment horizontal="right" vertical="center"/>
    </xf>
    <xf numFmtId="38" fontId="8" fillId="13" borderId="12" xfId="50" applyNumberFormat="1" applyFont="1" applyFill="1" applyBorder="1" applyAlignment="1">
      <alignment horizontal="right" vertical="center"/>
    </xf>
    <xf numFmtId="38" fontId="8" fillId="13" borderId="17" xfId="50" applyNumberFormat="1" applyFont="1" applyFill="1" applyBorder="1" applyAlignment="1">
      <alignment horizontal="right" vertical="center"/>
    </xf>
    <xf numFmtId="38" fontId="8" fillId="0" borderId="11" xfId="50" applyNumberFormat="1" applyFont="1" applyFill="1" applyBorder="1" applyAlignment="1">
      <alignment horizontal="right" vertical="center"/>
    </xf>
    <xf numFmtId="38" fontId="8" fillId="0" borderId="12" xfId="50" applyNumberFormat="1" applyFont="1" applyFill="1" applyBorder="1" applyAlignment="1">
      <alignment horizontal="right" vertical="center"/>
    </xf>
    <xf numFmtId="0" fontId="8" fillId="13" borderId="22" xfId="61" applyFont="1" applyFill="1" applyBorder="1" applyAlignment="1">
      <alignment horizontal="center" vertical="center" wrapText="1"/>
      <protection/>
    </xf>
    <xf numFmtId="0" fontId="8" fillId="13" borderId="23" xfId="61" applyFont="1" applyFill="1" applyBorder="1" applyAlignment="1">
      <alignment horizontal="center" vertical="center" wrapText="1"/>
      <protection/>
    </xf>
    <xf numFmtId="0" fontId="8" fillId="13" borderId="15" xfId="61" applyFont="1" applyFill="1" applyBorder="1" applyAlignment="1">
      <alignment horizontal="center" vertical="center" wrapText="1"/>
      <protection/>
    </xf>
    <xf numFmtId="178" fontId="8" fillId="13" borderId="11" xfId="61" applyNumberFormat="1" applyFont="1" applyFill="1" applyBorder="1" applyAlignment="1">
      <alignment horizontal="center" vertical="center" wrapText="1"/>
      <protection/>
    </xf>
    <xf numFmtId="178" fontId="8" fillId="13" borderId="13" xfId="61" applyNumberFormat="1" applyFont="1" applyFill="1" applyBorder="1" applyAlignment="1">
      <alignment horizontal="center" vertical="center" wrapText="1"/>
      <protection/>
    </xf>
    <xf numFmtId="177" fontId="8" fillId="13" borderId="11" xfId="61" applyNumberFormat="1" applyFont="1" applyFill="1" applyBorder="1" applyAlignment="1">
      <alignment horizontal="center" vertical="center" wrapText="1"/>
      <protection/>
    </xf>
    <xf numFmtId="177" fontId="8" fillId="13" borderId="13" xfId="61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Border="1" applyAlignment="1">
      <alignment horizontal="left" vertical="top" wrapText="1"/>
      <protection/>
    </xf>
    <xf numFmtId="0" fontId="8" fillId="0" borderId="24" xfId="61" applyFont="1" applyFill="1" applyBorder="1" applyAlignment="1">
      <alignment horizontal="left" vertical="center"/>
      <protection/>
    </xf>
    <xf numFmtId="0" fontId="8" fillId="13" borderId="11" xfId="61" applyFont="1" applyFill="1" applyBorder="1" applyAlignment="1">
      <alignment horizontal="center" vertical="center" wrapText="1"/>
      <protection/>
    </xf>
    <xf numFmtId="0" fontId="8" fillId="13" borderId="13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" name="Picture 1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5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2" name="Picture 2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5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3" name="Picture 4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4" name="Picture 5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3-1"/>
      <sheetName val="前年比較用"/>
    </sheetNames>
    <sheetDataSet>
      <sheetData sheetId="0">
        <row r="4">
          <cell r="C4">
            <v>271643</v>
          </cell>
        </row>
        <row r="5">
          <cell r="C5">
            <v>3772</v>
          </cell>
        </row>
        <row r="6">
          <cell r="C6">
            <v>1896</v>
          </cell>
        </row>
        <row r="7">
          <cell r="C7">
            <v>2236</v>
          </cell>
        </row>
        <row r="8">
          <cell r="C8">
            <v>3549</v>
          </cell>
        </row>
        <row r="9">
          <cell r="C9">
            <v>675</v>
          </cell>
        </row>
        <row r="10">
          <cell r="C10">
            <v>3283</v>
          </cell>
        </row>
        <row r="11">
          <cell r="C11">
            <v>1570</v>
          </cell>
        </row>
        <row r="12">
          <cell r="C12">
            <v>3520</v>
          </cell>
        </row>
        <row r="13">
          <cell r="C13">
            <v>682</v>
          </cell>
        </row>
        <row r="14">
          <cell r="C14">
            <v>4536</v>
          </cell>
        </row>
        <row r="15">
          <cell r="C15">
            <v>5780</v>
          </cell>
        </row>
        <row r="16">
          <cell r="C16">
            <v>3357</v>
          </cell>
        </row>
        <row r="17">
          <cell r="C17">
            <v>4645</v>
          </cell>
        </row>
        <row r="18">
          <cell r="C18">
            <v>4120</v>
          </cell>
        </row>
        <row r="19">
          <cell r="C19">
            <v>2347</v>
          </cell>
        </row>
        <row r="20">
          <cell r="C20">
            <v>1587</v>
          </cell>
        </row>
        <row r="21">
          <cell r="C21">
            <v>3414</v>
          </cell>
        </row>
        <row r="22">
          <cell r="C22">
            <v>3693</v>
          </cell>
        </row>
        <row r="23">
          <cell r="C23">
            <v>4001</v>
          </cell>
        </row>
        <row r="24">
          <cell r="C24">
            <v>5943</v>
          </cell>
        </row>
        <row r="25">
          <cell r="C25">
            <v>5168</v>
          </cell>
        </row>
        <row r="26">
          <cell r="C26">
            <v>4078</v>
          </cell>
        </row>
        <row r="27">
          <cell r="C27">
            <v>4806</v>
          </cell>
        </row>
        <row r="28">
          <cell r="C28">
            <v>3388</v>
          </cell>
        </row>
        <row r="29">
          <cell r="C29">
            <v>4158</v>
          </cell>
        </row>
        <row r="30">
          <cell r="C30">
            <v>4640</v>
          </cell>
        </row>
        <row r="31">
          <cell r="C31">
            <v>1176</v>
          </cell>
        </row>
        <row r="32">
          <cell r="C32">
            <v>5985</v>
          </cell>
        </row>
        <row r="33">
          <cell r="C33">
            <v>3108</v>
          </cell>
        </row>
        <row r="34">
          <cell r="C34">
            <v>4336</v>
          </cell>
        </row>
        <row r="35">
          <cell r="C35">
            <v>4324</v>
          </cell>
        </row>
        <row r="36">
          <cell r="C36">
            <v>1391</v>
          </cell>
        </row>
        <row r="37">
          <cell r="C37">
            <v>2180</v>
          </cell>
        </row>
        <row r="38">
          <cell r="C38">
            <v>1965</v>
          </cell>
        </row>
        <row r="39">
          <cell r="C39">
            <v>1299</v>
          </cell>
        </row>
        <row r="40">
          <cell r="C40">
            <v>394</v>
          </cell>
        </row>
        <row r="41">
          <cell r="C41">
            <v>3489</v>
          </cell>
        </row>
        <row r="42">
          <cell r="C42">
            <v>3403</v>
          </cell>
        </row>
        <row r="43">
          <cell r="C43">
            <v>4745</v>
          </cell>
        </row>
        <row r="44">
          <cell r="C44">
            <v>3559</v>
          </cell>
        </row>
        <row r="45">
          <cell r="C45">
            <v>2256</v>
          </cell>
        </row>
        <row r="46">
          <cell r="C46">
            <v>6085</v>
          </cell>
        </row>
        <row r="47">
          <cell r="C47">
            <v>6974</v>
          </cell>
        </row>
        <row r="48">
          <cell r="C48">
            <v>3388</v>
          </cell>
        </row>
        <row r="49">
          <cell r="C49">
            <v>3548</v>
          </cell>
        </row>
        <row r="50">
          <cell r="C50">
            <v>3550</v>
          </cell>
        </row>
        <row r="51">
          <cell r="C51">
            <v>3290</v>
          </cell>
        </row>
        <row r="52">
          <cell r="C52">
            <v>7535</v>
          </cell>
        </row>
        <row r="53">
          <cell r="C53">
            <v>3480</v>
          </cell>
        </row>
        <row r="54">
          <cell r="C54">
            <v>3023</v>
          </cell>
        </row>
        <row r="55">
          <cell r="C55">
            <v>2051</v>
          </cell>
        </row>
        <row r="56">
          <cell r="C56">
            <v>3531</v>
          </cell>
        </row>
        <row r="57">
          <cell r="C57">
            <v>3595</v>
          </cell>
        </row>
        <row r="58">
          <cell r="C58">
            <v>3609</v>
          </cell>
        </row>
        <row r="59">
          <cell r="C59">
            <v>1317</v>
          </cell>
        </row>
        <row r="60">
          <cell r="C60">
            <v>3179</v>
          </cell>
        </row>
        <row r="61">
          <cell r="C61">
            <v>2249</v>
          </cell>
        </row>
        <row r="62">
          <cell r="C62">
            <v>3449</v>
          </cell>
        </row>
        <row r="63">
          <cell r="C63">
            <v>3045</v>
          </cell>
        </row>
        <row r="64">
          <cell r="C64">
            <v>3038</v>
          </cell>
        </row>
        <row r="65">
          <cell r="C65">
            <v>2695</v>
          </cell>
        </row>
        <row r="66">
          <cell r="C66">
            <v>3885</v>
          </cell>
        </row>
        <row r="67">
          <cell r="C67">
            <v>2949</v>
          </cell>
        </row>
        <row r="68">
          <cell r="C68">
            <v>3304</v>
          </cell>
        </row>
        <row r="69">
          <cell r="C69">
            <v>3277</v>
          </cell>
        </row>
        <row r="70">
          <cell r="C70">
            <v>2575</v>
          </cell>
        </row>
        <row r="71">
          <cell r="C71">
            <v>3326</v>
          </cell>
        </row>
        <row r="72">
          <cell r="C72">
            <v>2582</v>
          </cell>
        </row>
        <row r="73">
          <cell r="C73">
            <v>3903</v>
          </cell>
        </row>
        <row r="74">
          <cell r="C74">
            <v>2923</v>
          </cell>
        </row>
        <row r="75">
          <cell r="C75">
            <v>2752</v>
          </cell>
        </row>
        <row r="76">
          <cell r="C76">
            <v>3398</v>
          </cell>
        </row>
        <row r="77">
          <cell r="C77">
            <v>3952</v>
          </cell>
        </row>
        <row r="78">
          <cell r="C78">
            <v>2396</v>
          </cell>
        </row>
        <row r="79">
          <cell r="C79">
            <v>2251</v>
          </cell>
        </row>
        <row r="80">
          <cell r="C80">
            <v>4019</v>
          </cell>
        </row>
        <row r="81">
          <cell r="C81">
            <v>1998</v>
          </cell>
        </row>
        <row r="82">
          <cell r="C82">
            <v>3231</v>
          </cell>
        </row>
        <row r="83">
          <cell r="C83">
            <v>1592</v>
          </cell>
        </row>
        <row r="84">
          <cell r="C84">
            <v>3792</v>
          </cell>
        </row>
        <row r="85">
          <cell r="C85">
            <v>2180</v>
          </cell>
        </row>
        <row r="86">
          <cell r="C86">
            <v>1989</v>
          </cell>
        </row>
        <row r="87">
          <cell r="C87">
            <v>2284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16384" width="9.00390625" style="1" customWidth="1"/>
  </cols>
  <sheetData>
    <row r="1" spans="1:9" s="2" customFormat="1" ht="18" customHeight="1">
      <c r="A1" s="3" t="s">
        <v>94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78" t="s">
        <v>91</v>
      </c>
      <c r="B2" s="78" t="s">
        <v>90</v>
      </c>
      <c r="C2" s="69" t="s">
        <v>89</v>
      </c>
      <c r="D2" s="70"/>
      <c r="E2" s="71"/>
      <c r="F2" s="72" t="s">
        <v>92</v>
      </c>
      <c r="G2" s="74" t="s">
        <v>95</v>
      </c>
      <c r="H2" s="5" t="s">
        <v>93</v>
      </c>
      <c r="I2" s="4" t="s">
        <v>88</v>
      </c>
    </row>
    <row r="3" spans="1:9" ht="18" customHeight="1">
      <c r="A3" s="79"/>
      <c r="B3" s="79"/>
      <c r="C3" s="7" t="s">
        <v>83</v>
      </c>
      <c r="D3" s="8" t="s">
        <v>87</v>
      </c>
      <c r="E3" s="8" t="s">
        <v>86</v>
      </c>
      <c r="F3" s="73"/>
      <c r="G3" s="75"/>
      <c r="H3" s="9" t="s">
        <v>85</v>
      </c>
      <c r="I3" s="6" t="s">
        <v>84</v>
      </c>
    </row>
    <row r="4" spans="1:9" ht="18" customHeight="1">
      <c r="A4" s="10" t="s">
        <v>83</v>
      </c>
      <c r="B4" s="11">
        <v>166782</v>
      </c>
      <c r="C4" s="11">
        <v>275507</v>
      </c>
      <c r="D4" s="11">
        <v>138907</v>
      </c>
      <c r="E4" s="11">
        <v>136600</v>
      </c>
      <c r="F4" s="12">
        <f>C4/B4</f>
        <v>1.651898885970908</v>
      </c>
      <c r="G4" s="13">
        <f>C4-'[2]1-3-1'!$C$4</f>
        <v>3864</v>
      </c>
      <c r="H4" s="14">
        <v>13.01</v>
      </c>
      <c r="I4" s="15">
        <f>C4/H4</f>
        <v>21176.556495003842</v>
      </c>
    </row>
    <row r="5" spans="1:9" ht="17.25" customHeight="1">
      <c r="A5" s="16" t="s">
        <v>82</v>
      </c>
      <c r="B5" s="17">
        <v>2384</v>
      </c>
      <c r="C5" s="18">
        <v>3819</v>
      </c>
      <c r="D5" s="17">
        <v>1800</v>
      </c>
      <c r="E5" s="17">
        <v>2019</v>
      </c>
      <c r="F5" s="19">
        <f aca="true" t="shared" si="0" ref="F5:F68">C5/B5</f>
        <v>1.6019295302013423</v>
      </c>
      <c r="G5" s="20">
        <f>C5-'[2]1-3-1'!C5</f>
        <v>47</v>
      </c>
      <c r="H5" s="21">
        <v>0.133</v>
      </c>
      <c r="I5" s="22">
        <f aca="true" t="shared" si="1" ref="I5:I68">C5/H5</f>
        <v>28714.285714285714</v>
      </c>
    </row>
    <row r="6" spans="1:9" ht="17.25" customHeight="1">
      <c r="A6" s="23" t="s">
        <v>81</v>
      </c>
      <c r="B6" s="17">
        <v>1231</v>
      </c>
      <c r="C6" s="17">
        <v>1904</v>
      </c>
      <c r="D6" s="17">
        <v>870</v>
      </c>
      <c r="E6" s="17">
        <v>1034</v>
      </c>
      <c r="F6" s="24">
        <f t="shared" si="0"/>
        <v>1.5467099918765232</v>
      </c>
      <c r="G6" s="25">
        <f>C6-'[2]1-3-1'!C6</f>
        <v>8</v>
      </c>
      <c r="H6" s="26">
        <v>0.068</v>
      </c>
      <c r="I6" s="22">
        <f t="shared" si="1"/>
        <v>27999.999999999996</v>
      </c>
    </row>
    <row r="7" spans="1:9" ht="17.25" customHeight="1">
      <c r="A7" s="23" t="s">
        <v>80</v>
      </c>
      <c r="B7" s="17">
        <v>1336</v>
      </c>
      <c r="C7" s="17">
        <v>2269</v>
      </c>
      <c r="D7" s="17">
        <v>1141</v>
      </c>
      <c r="E7" s="17">
        <v>1128</v>
      </c>
      <c r="F7" s="24">
        <f t="shared" si="0"/>
        <v>1.6983532934131738</v>
      </c>
      <c r="G7" s="25">
        <f>C7-'[2]1-3-1'!C7</f>
        <v>33</v>
      </c>
      <c r="H7" s="26">
        <v>0.115</v>
      </c>
      <c r="I7" s="22">
        <f t="shared" si="1"/>
        <v>19730.434782608696</v>
      </c>
    </row>
    <row r="8" spans="1:9" ht="17.25" customHeight="1">
      <c r="A8" s="23" t="s">
        <v>79</v>
      </c>
      <c r="B8" s="17">
        <v>1675</v>
      </c>
      <c r="C8" s="17">
        <v>3565</v>
      </c>
      <c r="D8" s="17">
        <v>1677</v>
      </c>
      <c r="E8" s="17">
        <v>1888</v>
      </c>
      <c r="F8" s="24">
        <f t="shared" si="0"/>
        <v>2.1283582089552238</v>
      </c>
      <c r="G8" s="25">
        <f>C8-'[2]1-3-1'!C8</f>
        <v>16</v>
      </c>
      <c r="H8" s="26">
        <v>0.118</v>
      </c>
      <c r="I8" s="22">
        <f t="shared" si="1"/>
        <v>30211.864406779663</v>
      </c>
    </row>
    <row r="9" spans="1:9" ht="17.25" customHeight="1">
      <c r="A9" s="23" t="s">
        <v>78</v>
      </c>
      <c r="B9" s="17">
        <v>222</v>
      </c>
      <c r="C9" s="17">
        <v>662</v>
      </c>
      <c r="D9" s="17">
        <v>325</v>
      </c>
      <c r="E9" s="17">
        <v>337</v>
      </c>
      <c r="F9" s="24">
        <f t="shared" si="0"/>
        <v>2.981981981981982</v>
      </c>
      <c r="G9" s="25">
        <f>C9-'[2]1-3-1'!C9</f>
        <v>-13</v>
      </c>
      <c r="H9" s="26">
        <v>0.101</v>
      </c>
      <c r="I9" s="22">
        <f t="shared" si="1"/>
        <v>6554.455445544554</v>
      </c>
    </row>
    <row r="10" spans="1:9" ht="17.25" customHeight="1">
      <c r="A10" s="23" t="s">
        <v>77</v>
      </c>
      <c r="B10" s="17">
        <v>1764</v>
      </c>
      <c r="C10" s="17">
        <v>3330</v>
      </c>
      <c r="D10" s="17">
        <v>1690</v>
      </c>
      <c r="E10" s="17">
        <v>1640</v>
      </c>
      <c r="F10" s="24">
        <f t="shared" si="0"/>
        <v>1.8877551020408163</v>
      </c>
      <c r="G10" s="25">
        <f>C10-'[2]1-3-1'!C10</f>
        <v>47</v>
      </c>
      <c r="H10" s="26">
        <v>0.122</v>
      </c>
      <c r="I10" s="22">
        <f t="shared" si="1"/>
        <v>27295.081967213115</v>
      </c>
    </row>
    <row r="11" spans="1:9" ht="17.25" customHeight="1">
      <c r="A11" s="27" t="s">
        <v>76</v>
      </c>
      <c r="B11" s="28">
        <v>846</v>
      </c>
      <c r="C11" s="28">
        <v>1565</v>
      </c>
      <c r="D11" s="28">
        <v>818</v>
      </c>
      <c r="E11" s="28">
        <v>747</v>
      </c>
      <c r="F11" s="29">
        <f t="shared" si="0"/>
        <v>1.8498817966903074</v>
      </c>
      <c r="G11" s="30">
        <f>C11-'[2]1-3-1'!C11</f>
        <v>-5</v>
      </c>
      <c r="H11" s="31">
        <v>0.095</v>
      </c>
      <c r="I11" s="32">
        <f t="shared" si="1"/>
        <v>16473.684210526317</v>
      </c>
    </row>
    <row r="12" spans="1:9" ht="17.25" customHeight="1">
      <c r="A12" s="33" t="s">
        <v>75</v>
      </c>
      <c r="B12" s="34">
        <v>2212</v>
      </c>
      <c r="C12" s="34">
        <v>3621</v>
      </c>
      <c r="D12" s="34">
        <v>1749</v>
      </c>
      <c r="E12" s="34">
        <v>1872</v>
      </c>
      <c r="F12" s="35">
        <f t="shared" si="0"/>
        <v>1.6369801084990958</v>
      </c>
      <c r="G12" s="36">
        <f>C12-'[2]1-3-1'!C12</f>
        <v>101</v>
      </c>
      <c r="H12" s="37">
        <v>0.171</v>
      </c>
      <c r="I12" s="38">
        <f t="shared" si="1"/>
        <v>21175.438596491225</v>
      </c>
    </row>
    <row r="13" spans="1:9" ht="17.25" customHeight="1">
      <c r="A13" s="39" t="s">
        <v>74</v>
      </c>
      <c r="B13" s="40">
        <v>491</v>
      </c>
      <c r="C13" s="40">
        <v>670</v>
      </c>
      <c r="D13" s="40">
        <v>324</v>
      </c>
      <c r="E13" s="40">
        <v>346</v>
      </c>
      <c r="F13" s="41">
        <f t="shared" si="0"/>
        <v>1.3645621181262728</v>
      </c>
      <c r="G13" s="42">
        <f>C13-'[2]1-3-1'!C13</f>
        <v>-12</v>
      </c>
      <c r="H13" s="43">
        <v>0.083</v>
      </c>
      <c r="I13" s="44">
        <f t="shared" si="1"/>
        <v>8072.289156626505</v>
      </c>
    </row>
    <row r="14" spans="1:9" ht="17.25" customHeight="1">
      <c r="A14" s="39" t="s">
        <v>73</v>
      </c>
      <c r="B14" s="40">
        <v>2775</v>
      </c>
      <c r="C14" s="40">
        <v>4678</v>
      </c>
      <c r="D14" s="40">
        <v>2248</v>
      </c>
      <c r="E14" s="40">
        <v>2430</v>
      </c>
      <c r="F14" s="41">
        <f t="shared" si="0"/>
        <v>1.6857657657657659</v>
      </c>
      <c r="G14" s="42">
        <f>C14-'[2]1-3-1'!C14</f>
        <v>142</v>
      </c>
      <c r="H14" s="43">
        <v>0.182</v>
      </c>
      <c r="I14" s="44">
        <f t="shared" si="1"/>
        <v>25703.296703296703</v>
      </c>
    </row>
    <row r="15" spans="1:9" ht="17.25" customHeight="1">
      <c r="A15" s="39" t="s">
        <v>72</v>
      </c>
      <c r="B15" s="40">
        <v>3240</v>
      </c>
      <c r="C15" s="40">
        <v>5802</v>
      </c>
      <c r="D15" s="40">
        <v>2821</v>
      </c>
      <c r="E15" s="40">
        <v>2981</v>
      </c>
      <c r="F15" s="41">
        <f t="shared" si="0"/>
        <v>1.7907407407407407</v>
      </c>
      <c r="G15" s="42">
        <f>C15-'[2]1-3-1'!C15</f>
        <v>22</v>
      </c>
      <c r="H15" s="43">
        <v>0.183</v>
      </c>
      <c r="I15" s="44">
        <f t="shared" si="1"/>
        <v>31704.918032786885</v>
      </c>
    </row>
    <row r="16" spans="1:9" ht="17.25" customHeight="1">
      <c r="A16" s="45" t="s">
        <v>71</v>
      </c>
      <c r="B16" s="46">
        <v>1860</v>
      </c>
      <c r="C16" s="46">
        <v>3403</v>
      </c>
      <c r="D16" s="46">
        <v>1691</v>
      </c>
      <c r="E16" s="46">
        <v>1712</v>
      </c>
      <c r="F16" s="47">
        <f t="shared" si="0"/>
        <v>1.8295698924731183</v>
      </c>
      <c r="G16" s="48">
        <f>C16-'[2]1-3-1'!C16</f>
        <v>46</v>
      </c>
      <c r="H16" s="49">
        <v>0.18</v>
      </c>
      <c r="I16" s="50">
        <f t="shared" si="1"/>
        <v>18905.555555555555</v>
      </c>
    </row>
    <row r="17" spans="1:9" ht="17.25" customHeight="1">
      <c r="A17" s="16" t="s">
        <v>70</v>
      </c>
      <c r="B17" s="18">
        <v>2537</v>
      </c>
      <c r="C17" s="18">
        <v>4690</v>
      </c>
      <c r="D17" s="51">
        <v>2362</v>
      </c>
      <c r="E17" s="18">
        <v>2328</v>
      </c>
      <c r="F17" s="19">
        <f t="shared" si="0"/>
        <v>1.8486401261332281</v>
      </c>
      <c r="G17" s="20">
        <f>C17-'[2]1-3-1'!C17</f>
        <v>45</v>
      </c>
      <c r="H17" s="21">
        <v>0.181</v>
      </c>
      <c r="I17" s="51">
        <f t="shared" si="1"/>
        <v>25911.60220994475</v>
      </c>
    </row>
    <row r="18" spans="1:9" ht="17.25" customHeight="1">
      <c r="A18" s="23" t="s">
        <v>69</v>
      </c>
      <c r="B18" s="17">
        <v>2544</v>
      </c>
      <c r="C18" s="17">
        <v>4163</v>
      </c>
      <c r="D18" s="22">
        <v>2080</v>
      </c>
      <c r="E18" s="17">
        <v>2083</v>
      </c>
      <c r="F18" s="24">
        <f t="shared" si="0"/>
        <v>1.6363993710691824</v>
      </c>
      <c r="G18" s="25">
        <f>C18-'[2]1-3-1'!C18</f>
        <v>43</v>
      </c>
      <c r="H18" s="26">
        <v>0.155</v>
      </c>
      <c r="I18" s="22">
        <f t="shared" si="1"/>
        <v>26858.064516129034</v>
      </c>
    </row>
    <row r="19" spans="1:9" ht="17.25" customHeight="1">
      <c r="A19" s="23" t="s">
        <v>68</v>
      </c>
      <c r="B19" s="17">
        <v>1316</v>
      </c>
      <c r="C19" s="17">
        <v>2331</v>
      </c>
      <c r="D19" s="22">
        <v>1063</v>
      </c>
      <c r="E19" s="17">
        <v>1268</v>
      </c>
      <c r="F19" s="24">
        <f t="shared" si="0"/>
        <v>1.7712765957446808</v>
      </c>
      <c r="G19" s="25">
        <f>C19-'[2]1-3-1'!C19</f>
        <v>-16</v>
      </c>
      <c r="H19" s="26">
        <v>0.108</v>
      </c>
      <c r="I19" s="22">
        <f t="shared" si="1"/>
        <v>21583.333333333332</v>
      </c>
    </row>
    <row r="20" spans="1:9" ht="17.25" customHeight="1">
      <c r="A20" s="27" t="s">
        <v>67</v>
      </c>
      <c r="B20" s="28">
        <v>1030</v>
      </c>
      <c r="C20" s="28">
        <v>1615</v>
      </c>
      <c r="D20" s="32">
        <v>785</v>
      </c>
      <c r="E20" s="28">
        <v>830</v>
      </c>
      <c r="F20" s="29">
        <f t="shared" si="0"/>
        <v>1.5679611650485437</v>
      </c>
      <c r="G20" s="30">
        <f>C20-'[2]1-3-1'!C20</f>
        <v>28</v>
      </c>
      <c r="H20" s="31">
        <v>0.103</v>
      </c>
      <c r="I20" s="32">
        <f t="shared" si="1"/>
        <v>15679.611650485438</v>
      </c>
    </row>
    <row r="21" spans="1:9" ht="17.25" customHeight="1">
      <c r="A21" s="33" t="s">
        <v>66</v>
      </c>
      <c r="B21" s="52">
        <v>2069</v>
      </c>
      <c r="C21" s="34">
        <v>3590</v>
      </c>
      <c r="D21" s="34">
        <v>1764</v>
      </c>
      <c r="E21" s="34">
        <v>1826</v>
      </c>
      <c r="F21" s="35">
        <f t="shared" si="0"/>
        <v>1.735137747704205</v>
      </c>
      <c r="G21" s="36">
        <f>C21-'[2]1-3-1'!C21</f>
        <v>176</v>
      </c>
      <c r="H21" s="37">
        <v>0.154</v>
      </c>
      <c r="I21" s="38">
        <f t="shared" si="1"/>
        <v>23311.68831168831</v>
      </c>
    </row>
    <row r="22" spans="1:9" ht="17.25" customHeight="1">
      <c r="A22" s="39" t="s">
        <v>65</v>
      </c>
      <c r="B22" s="53">
        <v>2480</v>
      </c>
      <c r="C22" s="40">
        <v>3695</v>
      </c>
      <c r="D22" s="40">
        <v>1828</v>
      </c>
      <c r="E22" s="40">
        <v>1867</v>
      </c>
      <c r="F22" s="41">
        <f t="shared" si="0"/>
        <v>1.4899193548387097</v>
      </c>
      <c r="G22" s="42">
        <f>C22-'[2]1-3-1'!C22</f>
        <v>2</v>
      </c>
      <c r="H22" s="43">
        <v>0.124</v>
      </c>
      <c r="I22" s="44">
        <f t="shared" si="1"/>
        <v>29798.387096774193</v>
      </c>
    </row>
    <row r="23" spans="1:9" ht="17.25" customHeight="1">
      <c r="A23" s="45" t="s">
        <v>64</v>
      </c>
      <c r="B23" s="54">
        <v>2720</v>
      </c>
      <c r="C23" s="46">
        <v>4089</v>
      </c>
      <c r="D23" s="46">
        <v>2094</v>
      </c>
      <c r="E23" s="46">
        <v>1995</v>
      </c>
      <c r="F23" s="47">
        <f t="shared" si="0"/>
        <v>1.5033088235294119</v>
      </c>
      <c r="G23" s="48">
        <f>C23-'[2]1-3-1'!C23</f>
        <v>88</v>
      </c>
      <c r="H23" s="49">
        <v>0.131</v>
      </c>
      <c r="I23" s="50">
        <f t="shared" si="1"/>
        <v>31213.740458015265</v>
      </c>
    </row>
    <row r="24" spans="1:9" ht="17.25" customHeight="1">
      <c r="A24" s="16" t="s">
        <v>63</v>
      </c>
      <c r="B24" s="55">
        <v>3813</v>
      </c>
      <c r="C24" s="18">
        <v>6026</v>
      </c>
      <c r="D24" s="18">
        <v>3113</v>
      </c>
      <c r="E24" s="18">
        <v>2913</v>
      </c>
      <c r="F24" s="19">
        <f t="shared" si="0"/>
        <v>1.5803829006031995</v>
      </c>
      <c r="G24" s="20">
        <f>C24-'[2]1-3-1'!C24</f>
        <v>83</v>
      </c>
      <c r="H24" s="21">
        <v>0.222</v>
      </c>
      <c r="I24" s="51">
        <f t="shared" si="1"/>
        <v>27144.144144144142</v>
      </c>
    </row>
    <row r="25" spans="1:9" ht="17.25" customHeight="1">
      <c r="A25" s="23" t="s">
        <v>62</v>
      </c>
      <c r="B25" s="56">
        <v>3199</v>
      </c>
      <c r="C25" s="17">
        <v>5331</v>
      </c>
      <c r="D25" s="17">
        <v>2587</v>
      </c>
      <c r="E25" s="17">
        <v>2744</v>
      </c>
      <c r="F25" s="24">
        <f t="shared" si="0"/>
        <v>1.6664582682088152</v>
      </c>
      <c r="G25" s="25">
        <f>C25-'[2]1-3-1'!C25</f>
        <v>163</v>
      </c>
      <c r="H25" s="26">
        <v>0.203</v>
      </c>
      <c r="I25" s="22">
        <f t="shared" si="1"/>
        <v>26261.083743842362</v>
      </c>
    </row>
    <row r="26" spans="1:9" ht="17.25" customHeight="1">
      <c r="A26" s="27" t="s">
        <v>61</v>
      </c>
      <c r="B26" s="57">
        <v>2780</v>
      </c>
      <c r="C26" s="28">
        <v>4293</v>
      </c>
      <c r="D26" s="28">
        <v>2040</v>
      </c>
      <c r="E26" s="28">
        <v>2253</v>
      </c>
      <c r="F26" s="29">
        <f t="shared" si="0"/>
        <v>1.5442446043165468</v>
      </c>
      <c r="G26" s="30">
        <f>C26-'[2]1-3-1'!C26</f>
        <v>215</v>
      </c>
      <c r="H26" s="31">
        <v>0.182</v>
      </c>
      <c r="I26" s="32">
        <f t="shared" si="1"/>
        <v>23587.91208791209</v>
      </c>
    </row>
    <row r="27" spans="1:9" ht="17.25" customHeight="1">
      <c r="A27" s="33" t="s">
        <v>60</v>
      </c>
      <c r="B27" s="52">
        <v>3094</v>
      </c>
      <c r="C27" s="34">
        <v>4935</v>
      </c>
      <c r="D27" s="34">
        <v>2482</v>
      </c>
      <c r="E27" s="34">
        <v>2453</v>
      </c>
      <c r="F27" s="35">
        <f t="shared" si="0"/>
        <v>1.5950226244343892</v>
      </c>
      <c r="G27" s="36">
        <f>C27-'[2]1-3-1'!C27</f>
        <v>129</v>
      </c>
      <c r="H27" s="37">
        <v>0.167</v>
      </c>
      <c r="I27" s="38">
        <f t="shared" si="1"/>
        <v>29550.898203592813</v>
      </c>
    </row>
    <row r="28" spans="1:9" ht="17.25" customHeight="1">
      <c r="A28" s="39" t="s">
        <v>59</v>
      </c>
      <c r="B28" s="53">
        <v>2184</v>
      </c>
      <c r="C28" s="40">
        <v>3404</v>
      </c>
      <c r="D28" s="40">
        <v>1851</v>
      </c>
      <c r="E28" s="40">
        <v>1553</v>
      </c>
      <c r="F28" s="41">
        <f t="shared" si="0"/>
        <v>1.5586080586080586</v>
      </c>
      <c r="G28" s="42">
        <f>C28-'[2]1-3-1'!C28</f>
        <v>16</v>
      </c>
      <c r="H28" s="43">
        <v>0.216</v>
      </c>
      <c r="I28" s="44">
        <f t="shared" si="1"/>
        <v>15759.25925925926</v>
      </c>
    </row>
    <row r="29" spans="1:9" ht="17.25" customHeight="1">
      <c r="A29" s="39" t="s">
        <v>58</v>
      </c>
      <c r="B29" s="53">
        <v>2606</v>
      </c>
      <c r="C29" s="40">
        <v>4163</v>
      </c>
      <c r="D29" s="40">
        <v>2235</v>
      </c>
      <c r="E29" s="40">
        <v>1928</v>
      </c>
      <c r="F29" s="41">
        <f t="shared" si="0"/>
        <v>1.5974673829623944</v>
      </c>
      <c r="G29" s="42">
        <f>C29-'[2]1-3-1'!C29</f>
        <v>5</v>
      </c>
      <c r="H29" s="43">
        <v>0.146</v>
      </c>
      <c r="I29" s="44">
        <f t="shared" si="1"/>
        <v>28513.698630136987</v>
      </c>
    </row>
    <row r="30" spans="1:9" ht="17.25" customHeight="1">
      <c r="A30" s="45" t="s">
        <v>57</v>
      </c>
      <c r="B30" s="54">
        <v>2543</v>
      </c>
      <c r="C30" s="46">
        <v>4703</v>
      </c>
      <c r="D30" s="46">
        <v>2372</v>
      </c>
      <c r="E30" s="46">
        <v>2331</v>
      </c>
      <c r="F30" s="47">
        <f t="shared" si="0"/>
        <v>1.849390483680692</v>
      </c>
      <c r="G30" s="48">
        <f>C30-'[2]1-3-1'!C30</f>
        <v>63</v>
      </c>
      <c r="H30" s="49">
        <v>0.152</v>
      </c>
      <c r="I30" s="50">
        <f t="shared" si="1"/>
        <v>30940.78947368421</v>
      </c>
    </row>
    <row r="31" spans="1:9" ht="17.25" customHeight="1">
      <c r="A31" s="16" t="s">
        <v>56</v>
      </c>
      <c r="B31" s="55">
        <v>941</v>
      </c>
      <c r="C31" s="18">
        <v>1199</v>
      </c>
      <c r="D31" s="18">
        <v>721</v>
      </c>
      <c r="E31" s="18">
        <v>478</v>
      </c>
      <c r="F31" s="19">
        <f t="shared" si="0"/>
        <v>1.2741764080765143</v>
      </c>
      <c r="G31" s="20">
        <f>C31-'[2]1-3-1'!C31</f>
        <v>23</v>
      </c>
      <c r="H31" s="21">
        <v>0.218</v>
      </c>
      <c r="I31" s="51">
        <f t="shared" si="1"/>
        <v>5500</v>
      </c>
    </row>
    <row r="32" spans="1:9" ht="17.25" customHeight="1">
      <c r="A32" s="23" t="s">
        <v>55</v>
      </c>
      <c r="B32" s="56">
        <v>4306</v>
      </c>
      <c r="C32" s="17">
        <v>6151</v>
      </c>
      <c r="D32" s="17">
        <v>3313</v>
      </c>
      <c r="E32" s="17">
        <v>2838</v>
      </c>
      <c r="F32" s="24">
        <f t="shared" si="0"/>
        <v>1.4284718996748722</v>
      </c>
      <c r="G32" s="25">
        <f>C32-'[2]1-3-1'!C32</f>
        <v>166</v>
      </c>
      <c r="H32" s="26">
        <v>0.19</v>
      </c>
      <c r="I32" s="22">
        <f t="shared" si="1"/>
        <v>32373.684210526317</v>
      </c>
    </row>
    <row r="33" spans="1:9" ht="17.25" customHeight="1">
      <c r="A33" s="23" t="s">
        <v>54</v>
      </c>
      <c r="B33" s="56">
        <v>2055</v>
      </c>
      <c r="C33" s="17">
        <v>3139</v>
      </c>
      <c r="D33" s="17">
        <v>1703</v>
      </c>
      <c r="E33" s="17">
        <v>1436</v>
      </c>
      <c r="F33" s="24">
        <f t="shared" si="0"/>
        <v>1.527493917274939</v>
      </c>
      <c r="G33" s="25">
        <f>C33-'[2]1-3-1'!C33</f>
        <v>31</v>
      </c>
      <c r="H33" s="26">
        <v>0.191</v>
      </c>
      <c r="I33" s="22">
        <f t="shared" si="1"/>
        <v>16434.55497382199</v>
      </c>
    </row>
    <row r="34" spans="1:9" ht="17.25" customHeight="1">
      <c r="A34" s="23" t="s">
        <v>53</v>
      </c>
      <c r="B34" s="56">
        <v>2362</v>
      </c>
      <c r="C34" s="17">
        <v>4367</v>
      </c>
      <c r="D34" s="17">
        <v>2145</v>
      </c>
      <c r="E34" s="17">
        <v>2222</v>
      </c>
      <c r="F34" s="24">
        <f t="shared" si="0"/>
        <v>1.848856900931414</v>
      </c>
      <c r="G34" s="25">
        <f>C34-'[2]1-3-1'!C34</f>
        <v>31</v>
      </c>
      <c r="H34" s="26">
        <v>0.191</v>
      </c>
      <c r="I34" s="22">
        <f t="shared" si="1"/>
        <v>22863.87434554974</v>
      </c>
    </row>
    <row r="35" spans="1:9" ht="17.25" customHeight="1">
      <c r="A35" s="27" t="s">
        <v>52</v>
      </c>
      <c r="B35" s="56">
        <v>2817</v>
      </c>
      <c r="C35" s="28">
        <v>4412</v>
      </c>
      <c r="D35" s="17">
        <v>2218</v>
      </c>
      <c r="E35" s="17">
        <v>2194</v>
      </c>
      <c r="F35" s="29">
        <f t="shared" si="0"/>
        <v>1.5662051828186014</v>
      </c>
      <c r="G35" s="30">
        <f>C35-'[2]1-3-1'!C35</f>
        <v>88</v>
      </c>
      <c r="H35" s="31">
        <v>0.145</v>
      </c>
      <c r="I35" s="22">
        <f t="shared" si="1"/>
        <v>30427.586206896554</v>
      </c>
    </row>
    <row r="36" spans="1:9" ht="17.25" customHeight="1">
      <c r="A36" s="33" t="s">
        <v>51</v>
      </c>
      <c r="B36" s="52">
        <v>1054</v>
      </c>
      <c r="C36" s="34">
        <v>1419</v>
      </c>
      <c r="D36" s="34">
        <v>759</v>
      </c>
      <c r="E36" s="34">
        <v>660</v>
      </c>
      <c r="F36" s="35">
        <f t="shared" si="0"/>
        <v>1.3462998102466792</v>
      </c>
      <c r="G36" s="36">
        <f>C36-'[2]1-3-1'!C36</f>
        <v>28</v>
      </c>
      <c r="H36" s="37">
        <v>0.212</v>
      </c>
      <c r="I36" s="38">
        <f t="shared" si="1"/>
        <v>6693.396226415094</v>
      </c>
    </row>
    <row r="37" spans="1:9" ht="17.25" customHeight="1">
      <c r="A37" s="39" t="s">
        <v>50</v>
      </c>
      <c r="B37" s="53">
        <v>1306</v>
      </c>
      <c r="C37" s="40">
        <v>2117</v>
      </c>
      <c r="D37" s="40">
        <v>1098</v>
      </c>
      <c r="E37" s="40">
        <v>1019</v>
      </c>
      <c r="F37" s="41">
        <f t="shared" si="0"/>
        <v>1.6209800918836141</v>
      </c>
      <c r="G37" s="42">
        <f>C37-'[2]1-3-1'!C37</f>
        <v>-63</v>
      </c>
      <c r="H37" s="43">
        <v>0.207</v>
      </c>
      <c r="I37" s="44">
        <f t="shared" si="1"/>
        <v>10227.05314009662</v>
      </c>
    </row>
    <row r="38" spans="1:9" ht="17.25" customHeight="1">
      <c r="A38" s="39" t="s">
        <v>49</v>
      </c>
      <c r="B38" s="53">
        <v>1242</v>
      </c>
      <c r="C38" s="40">
        <v>2017</v>
      </c>
      <c r="D38" s="40">
        <v>1029</v>
      </c>
      <c r="E38" s="40">
        <v>988</v>
      </c>
      <c r="F38" s="41">
        <f t="shared" si="0"/>
        <v>1.6239935587761676</v>
      </c>
      <c r="G38" s="42">
        <f>C38-'[2]1-3-1'!C38</f>
        <v>52</v>
      </c>
      <c r="H38" s="43">
        <v>0.144</v>
      </c>
      <c r="I38" s="44">
        <f t="shared" si="1"/>
        <v>14006.944444444445</v>
      </c>
    </row>
    <row r="39" spans="1:9" ht="17.25" customHeight="1">
      <c r="A39" s="45" t="s">
        <v>48</v>
      </c>
      <c r="B39" s="54">
        <v>763</v>
      </c>
      <c r="C39" s="46">
        <v>1306</v>
      </c>
      <c r="D39" s="46">
        <v>680</v>
      </c>
      <c r="E39" s="46">
        <v>626</v>
      </c>
      <c r="F39" s="47">
        <f t="shared" si="0"/>
        <v>1.7116644823066842</v>
      </c>
      <c r="G39" s="48">
        <f>C39-'[2]1-3-1'!C39</f>
        <v>7</v>
      </c>
      <c r="H39" s="49">
        <v>0.185</v>
      </c>
      <c r="I39" s="50">
        <f t="shared" si="1"/>
        <v>7059.459459459459</v>
      </c>
    </row>
    <row r="40" spans="1:9" ht="17.25" customHeight="1">
      <c r="A40" s="16" t="s">
        <v>47</v>
      </c>
      <c r="B40" s="18">
        <v>296</v>
      </c>
      <c r="C40" s="18">
        <v>392</v>
      </c>
      <c r="D40" s="18">
        <v>249</v>
      </c>
      <c r="E40" s="18">
        <v>143</v>
      </c>
      <c r="F40" s="19">
        <f t="shared" si="0"/>
        <v>1.3243243243243243</v>
      </c>
      <c r="G40" s="20">
        <f>C40-'[2]1-3-1'!C40</f>
        <v>-2</v>
      </c>
      <c r="H40" s="21">
        <v>0.19</v>
      </c>
      <c r="I40" s="51">
        <f t="shared" si="1"/>
        <v>2063.157894736842</v>
      </c>
    </row>
    <row r="41" spans="1:9" ht="17.25" customHeight="1">
      <c r="A41" s="23" t="s">
        <v>46</v>
      </c>
      <c r="B41" s="17">
        <v>2402</v>
      </c>
      <c r="C41" s="17">
        <v>3714</v>
      </c>
      <c r="D41" s="17">
        <v>1942</v>
      </c>
      <c r="E41" s="17">
        <v>1772</v>
      </c>
      <c r="F41" s="24">
        <f t="shared" si="0"/>
        <v>1.5462114904246462</v>
      </c>
      <c r="G41" s="25">
        <f>C41-'[2]1-3-1'!C41</f>
        <v>225</v>
      </c>
      <c r="H41" s="26">
        <v>0.176</v>
      </c>
      <c r="I41" s="22">
        <f t="shared" si="1"/>
        <v>21102.272727272728</v>
      </c>
    </row>
    <row r="42" spans="1:9" ht="17.25" customHeight="1">
      <c r="A42" s="23" t="s">
        <v>45</v>
      </c>
      <c r="B42" s="17">
        <v>2277</v>
      </c>
      <c r="C42" s="17">
        <v>3542</v>
      </c>
      <c r="D42" s="17">
        <v>1853</v>
      </c>
      <c r="E42" s="17">
        <v>1689</v>
      </c>
      <c r="F42" s="24">
        <f t="shared" si="0"/>
        <v>1.5555555555555556</v>
      </c>
      <c r="G42" s="25">
        <f>C42-'[2]1-3-1'!C42</f>
        <v>139</v>
      </c>
      <c r="H42" s="26">
        <v>0.248</v>
      </c>
      <c r="I42" s="22">
        <f t="shared" si="1"/>
        <v>14282.258064516129</v>
      </c>
    </row>
    <row r="43" spans="1:9" ht="17.25" customHeight="1">
      <c r="A43" s="23" t="s">
        <v>44</v>
      </c>
      <c r="B43" s="17">
        <v>3096</v>
      </c>
      <c r="C43" s="17">
        <v>4808</v>
      </c>
      <c r="D43" s="17">
        <v>2481</v>
      </c>
      <c r="E43" s="17">
        <v>2327</v>
      </c>
      <c r="F43" s="24">
        <f t="shared" si="0"/>
        <v>1.5529715762273901</v>
      </c>
      <c r="G43" s="25">
        <f>C43-'[2]1-3-1'!C43</f>
        <v>63</v>
      </c>
      <c r="H43" s="26">
        <v>0.172</v>
      </c>
      <c r="I43" s="22">
        <f t="shared" si="1"/>
        <v>27953.488372093027</v>
      </c>
    </row>
    <row r="44" spans="1:9" ht="17.25" customHeight="1">
      <c r="A44" s="27" t="s">
        <v>43</v>
      </c>
      <c r="B44" s="28">
        <v>2282</v>
      </c>
      <c r="C44" s="28">
        <v>3527</v>
      </c>
      <c r="D44" s="28">
        <v>1714</v>
      </c>
      <c r="E44" s="28">
        <v>1813</v>
      </c>
      <c r="F44" s="29">
        <f t="shared" si="0"/>
        <v>1.5455740578439965</v>
      </c>
      <c r="G44" s="30">
        <f>C44-'[2]1-3-1'!C44</f>
        <v>-32</v>
      </c>
      <c r="H44" s="31">
        <v>0.154</v>
      </c>
      <c r="I44" s="32">
        <f t="shared" si="1"/>
        <v>22902.597402597403</v>
      </c>
    </row>
    <row r="45" spans="1:9" ht="17.25" customHeight="1">
      <c r="A45" s="33" t="s">
        <v>42</v>
      </c>
      <c r="B45" s="34">
        <v>1606</v>
      </c>
      <c r="C45" s="34">
        <v>2227</v>
      </c>
      <c r="D45" s="34">
        <v>1226</v>
      </c>
      <c r="E45" s="34">
        <v>1001</v>
      </c>
      <c r="F45" s="35">
        <f t="shared" si="0"/>
        <v>1.3866749688667497</v>
      </c>
      <c r="G45" s="36">
        <f>C45-'[2]1-3-1'!C45</f>
        <v>-29</v>
      </c>
      <c r="H45" s="37">
        <v>0.114</v>
      </c>
      <c r="I45" s="38">
        <f t="shared" si="1"/>
        <v>19535.087719298244</v>
      </c>
    </row>
    <row r="46" spans="1:9" ht="17.25" customHeight="1">
      <c r="A46" s="39" t="s">
        <v>41</v>
      </c>
      <c r="B46" s="40">
        <v>4384</v>
      </c>
      <c r="C46" s="40">
        <v>6222</v>
      </c>
      <c r="D46" s="40">
        <v>3280</v>
      </c>
      <c r="E46" s="40">
        <v>2942</v>
      </c>
      <c r="F46" s="41">
        <f t="shared" si="0"/>
        <v>1.4192518248175183</v>
      </c>
      <c r="G46" s="42">
        <f>C46-'[2]1-3-1'!C46</f>
        <v>137</v>
      </c>
      <c r="H46" s="43">
        <v>0.238</v>
      </c>
      <c r="I46" s="44">
        <f t="shared" si="1"/>
        <v>26142.857142857145</v>
      </c>
    </row>
    <row r="47" spans="1:9" ht="17.25" customHeight="1">
      <c r="A47" s="39" t="s">
        <v>40</v>
      </c>
      <c r="B47" s="40">
        <v>4770</v>
      </c>
      <c r="C47" s="40">
        <v>7128</v>
      </c>
      <c r="D47" s="40">
        <v>3868</v>
      </c>
      <c r="E47" s="40">
        <v>3260</v>
      </c>
      <c r="F47" s="41">
        <f t="shared" si="0"/>
        <v>1.4943396226415093</v>
      </c>
      <c r="G47" s="42">
        <f>C47-'[2]1-3-1'!C47</f>
        <v>154</v>
      </c>
      <c r="H47" s="43">
        <v>0.269</v>
      </c>
      <c r="I47" s="44">
        <f t="shared" si="1"/>
        <v>26498.141263940517</v>
      </c>
    </row>
    <row r="48" spans="1:9" ht="17.25" customHeight="1">
      <c r="A48" s="45" t="s">
        <v>39</v>
      </c>
      <c r="B48" s="46">
        <v>2367</v>
      </c>
      <c r="C48" s="46">
        <v>3376</v>
      </c>
      <c r="D48" s="46">
        <v>1854</v>
      </c>
      <c r="E48" s="46">
        <v>1522</v>
      </c>
      <c r="F48" s="47">
        <f t="shared" si="0"/>
        <v>1.4262779890156316</v>
      </c>
      <c r="G48" s="48">
        <f>C48-'[2]1-3-1'!C48</f>
        <v>-12</v>
      </c>
      <c r="H48" s="49">
        <v>0.134</v>
      </c>
      <c r="I48" s="50">
        <f t="shared" si="1"/>
        <v>25194.02985074627</v>
      </c>
    </row>
    <row r="49" spans="1:9" ht="17.25" customHeight="1">
      <c r="A49" s="16" t="s">
        <v>38</v>
      </c>
      <c r="B49" s="18">
        <v>2328</v>
      </c>
      <c r="C49" s="18">
        <v>3626</v>
      </c>
      <c r="D49" s="58">
        <v>1964</v>
      </c>
      <c r="E49" s="55">
        <v>1662</v>
      </c>
      <c r="F49" s="19">
        <f t="shared" si="0"/>
        <v>1.5575601374570447</v>
      </c>
      <c r="G49" s="20">
        <f>C49-'[2]1-3-1'!C49</f>
        <v>78</v>
      </c>
      <c r="H49" s="21">
        <v>0.153</v>
      </c>
      <c r="I49" s="58">
        <f t="shared" si="1"/>
        <v>23699.34640522876</v>
      </c>
    </row>
    <row r="50" spans="1:9" ht="17.25" customHeight="1">
      <c r="A50" s="23" t="s">
        <v>37</v>
      </c>
      <c r="B50" s="17">
        <v>2208</v>
      </c>
      <c r="C50" s="17">
        <v>3612</v>
      </c>
      <c r="D50" s="59">
        <v>1959</v>
      </c>
      <c r="E50" s="56">
        <v>1653</v>
      </c>
      <c r="F50" s="24">
        <f t="shared" si="0"/>
        <v>1.6358695652173914</v>
      </c>
      <c r="G50" s="25">
        <f>C50-'[2]1-3-1'!C50</f>
        <v>62</v>
      </c>
      <c r="H50" s="26">
        <v>0.151</v>
      </c>
      <c r="I50" s="59">
        <f t="shared" si="1"/>
        <v>23920.529801324505</v>
      </c>
    </row>
    <row r="51" spans="1:9" ht="17.25" customHeight="1">
      <c r="A51" s="23" t="s">
        <v>36</v>
      </c>
      <c r="B51" s="17">
        <v>1962</v>
      </c>
      <c r="C51" s="17">
        <v>3302</v>
      </c>
      <c r="D51" s="59">
        <v>1698</v>
      </c>
      <c r="E51" s="56">
        <v>1604</v>
      </c>
      <c r="F51" s="24">
        <f t="shared" si="0"/>
        <v>1.6829765545361877</v>
      </c>
      <c r="G51" s="25">
        <f>C51-'[2]1-3-1'!C51</f>
        <v>12</v>
      </c>
      <c r="H51" s="26">
        <v>0.131</v>
      </c>
      <c r="I51" s="59">
        <f t="shared" si="1"/>
        <v>25206.106870229007</v>
      </c>
    </row>
    <row r="52" spans="1:9" ht="17.25" customHeight="1">
      <c r="A52" s="27" t="s">
        <v>35</v>
      </c>
      <c r="B52" s="28">
        <v>3833</v>
      </c>
      <c r="C52" s="28">
        <v>7525</v>
      </c>
      <c r="D52" s="60">
        <v>3725</v>
      </c>
      <c r="E52" s="57">
        <v>3800</v>
      </c>
      <c r="F52" s="29">
        <f t="shared" si="0"/>
        <v>1.9632141925384816</v>
      </c>
      <c r="G52" s="30">
        <f>C52-'[2]1-3-1'!C52</f>
        <v>-10</v>
      </c>
      <c r="H52" s="31">
        <v>0.201</v>
      </c>
      <c r="I52" s="60">
        <f t="shared" si="1"/>
        <v>37437.81094527363</v>
      </c>
    </row>
    <row r="53" spans="1:9" ht="17.25" customHeight="1">
      <c r="A53" s="33" t="s">
        <v>34</v>
      </c>
      <c r="B53" s="40">
        <v>2007</v>
      </c>
      <c r="C53" s="34">
        <v>3575</v>
      </c>
      <c r="D53" s="61">
        <v>1750</v>
      </c>
      <c r="E53" s="40">
        <v>1825</v>
      </c>
      <c r="F53" s="35">
        <f t="shared" si="0"/>
        <v>1.7812655705032387</v>
      </c>
      <c r="G53" s="36">
        <f>C53-'[2]1-3-1'!C53</f>
        <v>95</v>
      </c>
      <c r="H53" s="37">
        <v>0.185</v>
      </c>
      <c r="I53" s="62">
        <f t="shared" si="1"/>
        <v>19324.324324324323</v>
      </c>
    </row>
    <row r="54" spans="1:9" ht="17.25" customHeight="1">
      <c r="A54" s="39" t="s">
        <v>33</v>
      </c>
      <c r="B54" s="40">
        <v>1722</v>
      </c>
      <c r="C54" s="40">
        <v>3063</v>
      </c>
      <c r="D54" s="61">
        <v>1492</v>
      </c>
      <c r="E54" s="40">
        <v>1571</v>
      </c>
      <c r="F54" s="41">
        <f t="shared" si="0"/>
        <v>1.778745644599303</v>
      </c>
      <c r="G54" s="42">
        <f>C54-'[2]1-3-1'!C54</f>
        <v>40</v>
      </c>
      <c r="H54" s="43">
        <v>0.128</v>
      </c>
      <c r="I54" s="62">
        <f t="shared" si="1"/>
        <v>23929.6875</v>
      </c>
    </row>
    <row r="55" spans="1:9" ht="17.25" customHeight="1">
      <c r="A55" s="45" t="s">
        <v>32</v>
      </c>
      <c r="B55" s="46">
        <v>1398</v>
      </c>
      <c r="C55" s="40">
        <v>2119</v>
      </c>
      <c r="D55" s="63">
        <v>1045</v>
      </c>
      <c r="E55" s="46">
        <v>1074</v>
      </c>
      <c r="F55" s="47">
        <f t="shared" si="0"/>
        <v>1.5157367668097281</v>
      </c>
      <c r="G55" s="48">
        <f>C55-'[2]1-3-1'!C55</f>
        <v>68</v>
      </c>
      <c r="H55" s="49">
        <v>0.091</v>
      </c>
      <c r="I55" s="64">
        <f t="shared" si="1"/>
        <v>23285.714285714286</v>
      </c>
    </row>
    <row r="56" spans="1:9" ht="17.25" customHeight="1">
      <c r="A56" s="16" t="s">
        <v>31</v>
      </c>
      <c r="B56" s="18">
        <v>2170</v>
      </c>
      <c r="C56" s="18">
        <v>3615</v>
      </c>
      <c r="D56" s="58">
        <v>1867</v>
      </c>
      <c r="E56" s="18">
        <v>1748</v>
      </c>
      <c r="F56" s="19">
        <f t="shared" si="0"/>
        <v>1.6658986175115207</v>
      </c>
      <c r="G56" s="20">
        <f>C56-'[2]1-3-1'!C56</f>
        <v>84</v>
      </c>
      <c r="H56" s="21">
        <v>0.172</v>
      </c>
      <c r="I56" s="65">
        <f t="shared" si="1"/>
        <v>21017.44186046512</v>
      </c>
    </row>
    <row r="57" spans="1:9" ht="17.25" customHeight="1">
      <c r="A57" s="23" t="s">
        <v>30</v>
      </c>
      <c r="B57" s="17">
        <v>2034</v>
      </c>
      <c r="C57" s="17">
        <v>3710</v>
      </c>
      <c r="D57" s="59">
        <v>1818</v>
      </c>
      <c r="E57" s="17">
        <v>1892</v>
      </c>
      <c r="F57" s="24">
        <f t="shared" si="0"/>
        <v>1.823992133726647</v>
      </c>
      <c r="G57" s="25">
        <f>C57-'[2]1-3-1'!C57</f>
        <v>115</v>
      </c>
      <c r="H57" s="26">
        <v>0.115</v>
      </c>
      <c r="I57" s="66">
        <f t="shared" si="1"/>
        <v>32260.86956521739</v>
      </c>
    </row>
    <row r="58" spans="1:9" ht="17.25" customHeight="1">
      <c r="A58" s="27" t="s">
        <v>29</v>
      </c>
      <c r="B58" s="17">
        <v>2208</v>
      </c>
      <c r="C58" s="17">
        <v>3652</v>
      </c>
      <c r="D58" s="59">
        <v>1812</v>
      </c>
      <c r="E58" s="17">
        <v>1840</v>
      </c>
      <c r="F58" s="29">
        <f t="shared" si="0"/>
        <v>1.6539855072463767</v>
      </c>
      <c r="G58" s="30">
        <f>C58-'[2]1-3-1'!C58</f>
        <v>43</v>
      </c>
      <c r="H58" s="31">
        <v>0.207</v>
      </c>
      <c r="I58" s="66">
        <f t="shared" si="1"/>
        <v>17642.512077294687</v>
      </c>
    </row>
    <row r="59" spans="1:9" ht="17.25" customHeight="1">
      <c r="A59" s="33" t="s">
        <v>28</v>
      </c>
      <c r="B59" s="34">
        <v>578</v>
      </c>
      <c r="C59" s="34">
        <v>1320</v>
      </c>
      <c r="D59" s="67">
        <v>597</v>
      </c>
      <c r="E59" s="34">
        <v>723</v>
      </c>
      <c r="F59" s="35">
        <f t="shared" si="0"/>
        <v>2.283737024221453</v>
      </c>
      <c r="G59" s="36">
        <f>C59-'[2]1-3-1'!C59</f>
        <v>3</v>
      </c>
      <c r="H59" s="37">
        <v>0.261</v>
      </c>
      <c r="I59" s="68">
        <f t="shared" si="1"/>
        <v>5057.471264367816</v>
      </c>
    </row>
    <row r="60" spans="1:9" ht="17.25" customHeight="1">
      <c r="A60" s="39" t="s">
        <v>27</v>
      </c>
      <c r="B60" s="40">
        <v>1866</v>
      </c>
      <c r="C60" s="40">
        <v>3272</v>
      </c>
      <c r="D60" s="61">
        <v>1491</v>
      </c>
      <c r="E60" s="40">
        <v>1781</v>
      </c>
      <c r="F60" s="41">
        <f t="shared" si="0"/>
        <v>1.7534833869239015</v>
      </c>
      <c r="G60" s="42">
        <f>C60-'[2]1-3-1'!C60</f>
        <v>93</v>
      </c>
      <c r="H60" s="43">
        <v>0.182</v>
      </c>
      <c r="I60" s="62">
        <f t="shared" si="1"/>
        <v>17978.021978021978</v>
      </c>
    </row>
    <row r="61" spans="1:9" ht="17.25" customHeight="1">
      <c r="A61" s="39" t="s">
        <v>26</v>
      </c>
      <c r="B61" s="40">
        <v>1288</v>
      </c>
      <c r="C61" s="40">
        <v>2255</v>
      </c>
      <c r="D61" s="61">
        <v>1018</v>
      </c>
      <c r="E61" s="40">
        <v>1237</v>
      </c>
      <c r="F61" s="41">
        <f t="shared" si="0"/>
        <v>1.750776397515528</v>
      </c>
      <c r="G61" s="42">
        <f>C61-'[2]1-3-1'!C61</f>
        <v>6</v>
      </c>
      <c r="H61" s="43">
        <v>0.174</v>
      </c>
      <c r="I61" s="62">
        <f t="shared" si="1"/>
        <v>12959.77011494253</v>
      </c>
    </row>
    <row r="62" spans="1:9" ht="17.25" customHeight="1">
      <c r="A62" s="39" t="s">
        <v>25</v>
      </c>
      <c r="B62" s="40">
        <v>1885</v>
      </c>
      <c r="C62" s="40">
        <v>3480</v>
      </c>
      <c r="D62" s="61">
        <v>1712</v>
      </c>
      <c r="E62" s="40">
        <v>1768</v>
      </c>
      <c r="F62" s="41">
        <f t="shared" si="0"/>
        <v>1.8461538461538463</v>
      </c>
      <c r="G62" s="42">
        <f>C62-'[2]1-3-1'!C62</f>
        <v>31</v>
      </c>
      <c r="H62" s="43">
        <v>0.178</v>
      </c>
      <c r="I62" s="62">
        <f t="shared" si="1"/>
        <v>19550.56179775281</v>
      </c>
    </row>
    <row r="63" spans="1:9" ht="17.25" customHeight="1">
      <c r="A63" s="45" t="s">
        <v>24</v>
      </c>
      <c r="B63" s="46">
        <v>1860</v>
      </c>
      <c r="C63" s="46">
        <v>3115</v>
      </c>
      <c r="D63" s="63">
        <v>1533</v>
      </c>
      <c r="E63" s="46">
        <v>1582</v>
      </c>
      <c r="F63" s="47">
        <f t="shared" si="0"/>
        <v>1.674731182795699</v>
      </c>
      <c r="G63" s="48">
        <f>C63-'[2]1-3-1'!C63</f>
        <v>70</v>
      </c>
      <c r="H63" s="49">
        <v>0.139</v>
      </c>
      <c r="I63" s="64">
        <f t="shared" si="1"/>
        <v>22410.07194244604</v>
      </c>
    </row>
    <row r="64" spans="1:9" ht="17.25" customHeight="1">
      <c r="A64" s="16" t="s">
        <v>23</v>
      </c>
      <c r="B64" s="18">
        <v>1852</v>
      </c>
      <c r="C64" s="18">
        <v>3028</v>
      </c>
      <c r="D64" s="58">
        <v>1500</v>
      </c>
      <c r="E64" s="18">
        <v>1528</v>
      </c>
      <c r="F64" s="19">
        <f t="shared" si="0"/>
        <v>1.6349892008639308</v>
      </c>
      <c r="G64" s="20">
        <f>C64-'[2]1-3-1'!C64</f>
        <v>-10</v>
      </c>
      <c r="H64" s="21">
        <v>0.127</v>
      </c>
      <c r="I64" s="58">
        <f t="shared" si="1"/>
        <v>23842.51968503937</v>
      </c>
    </row>
    <row r="65" spans="1:9" ht="17.25" customHeight="1">
      <c r="A65" s="23" t="s">
        <v>22</v>
      </c>
      <c r="B65" s="17">
        <v>1692</v>
      </c>
      <c r="C65" s="17">
        <v>2705</v>
      </c>
      <c r="D65" s="59">
        <v>1355</v>
      </c>
      <c r="E65" s="17">
        <v>1350</v>
      </c>
      <c r="F65" s="24">
        <f t="shared" si="0"/>
        <v>1.5986997635933806</v>
      </c>
      <c r="G65" s="25">
        <f>C65-'[2]1-3-1'!C65</f>
        <v>10</v>
      </c>
      <c r="H65" s="26">
        <v>0.107</v>
      </c>
      <c r="I65" s="59">
        <f t="shared" si="1"/>
        <v>25280.3738317757</v>
      </c>
    </row>
    <row r="66" spans="1:9" ht="17.25" customHeight="1">
      <c r="A66" s="23" t="s">
        <v>21</v>
      </c>
      <c r="B66" s="17">
        <v>2247</v>
      </c>
      <c r="C66" s="17">
        <v>3895</v>
      </c>
      <c r="D66" s="59">
        <v>2033</v>
      </c>
      <c r="E66" s="17">
        <v>1862</v>
      </c>
      <c r="F66" s="24">
        <f t="shared" si="0"/>
        <v>1.7334223408989764</v>
      </c>
      <c r="G66" s="25">
        <f>C66-'[2]1-3-1'!C66</f>
        <v>10</v>
      </c>
      <c r="H66" s="26">
        <v>0.147</v>
      </c>
      <c r="I66" s="59">
        <f t="shared" si="1"/>
        <v>26496.598639455784</v>
      </c>
    </row>
    <row r="67" spans="1:9" ht="17.25" customHeight="1">
      <c r="A67" s="23" t="s">
        <v>20</v>
      </c>
      <c r="B67" s="17">
        <v>1859</v>
      </c>
      <c r="C67" s="17">
        <v>3101</v>
      </c>
      <c r="D67" s="59">
        <v>1578</v>
      </c>
      <c r="E67" s="17">
        <v>1523</v>
      </c>
      <c r="F67" s="24">
        <f t="shared" si="0"/>
        <v>1.6681011296395911</v>
      </c>
      <c r="G67" s="25">
        <f>C67-'[2]1-3-1'!C67</f>
        <v>152</v>
      </c>
      <c r="H67" s="26">
        <v>0.17</v>
      </c>
      <c r="I67" s="59">
        <f t="shared" si="1"/>
        <v>18241.176470588234</v>
      </c>
    </row>
    <row r="68" spans="1:9" ht="17.25" customHeight="1">
      <c r="A68" s="23" t="s">
        <v>19</v>
      </c>
      <c r="B68" s="17">
        <v>2175</v>
      </c>
      <c r="C68" s="17">
        <v>3356</v>
      </c>
      <c r="D68" s="59">
        <v>1661</v>
      </c>
      <c r="E68" s="17">
        <v>1695</v>
      </c>
      <c r="F68" s="24">
        <f t="shared" si="0"/>
        <v>1.5429885057471264</v>
      </c>
      <c r="G68" s="25">
        <f>C68-'[2]1-3-1'!C68</f>
        <v>52</v>
      </c>
      <c r="H68" s="26">
        <v>0.128</v>
      </c>
      <c r="I68" s="59">
        <f t="shared" si="1"/>
        <v>26218.75</v>
      </c>
    </row>
    <row r="69" spans="1:9" ht="17.25" customHeight="1">
      <c r="A69" s="27" t="s">
        <v>18</v>
      </c>
      <c r="B69" s="28">
        <v>1934</v>
      </c>
      <c r="C69" s="17">
        <v>3225</v>
      </c>
      <c r="D69" s="60">
        <v>1633</v>
      </c>
      <c r="E69" s="28">
        <v>1592</v>
      </c>
      <c r="F69" s="29">
        <f aca="true" t="shared" si="2" ref="F69:F87">C69/B69</f>
        <v>1.6675284384694933</v>
      </c>
      <c r="G69" s="30">
        <f>C69-'[2]1-3-1'!C69</f>
        <v>-52</v>
      </c>
      <c r="H69" s="31">
        <v>0.133</v>
      </c>
      <c r="I69" s="60">
        <f aca="true" t="shared" si="3" ref="I69:I87">C69/H69</f>
        <v>24248.120300751878</v>
      </c>
    </row>
    <row r="70" spans="1:9" ht="17.25" customHeight="1">
      <c r="A70" s="33" t="s">
        <v>17</v>
      </c>
      <c r="B70" s="34">
        <v>1575</v>
      </c>
      <c r="C70" s="34">
        <v>2580</v>
      </c>
      <c r="D70" s="67">
        <v>1322</v>
      </c>
      <c r="E70" s="34">
        <v>1258</v>
      </c>
      <c r="F70" s="35">
        <f t="shared" si="2"/>
        <v>1.638095238095238</v>
      </c>
      <c r="G70" s="36">
        <f>C70-'[2]1-3-1'!C70</f>
        <v>5</v>
      </c>
      <c r="H70" s="37">
        <v>0.127</v>
      </c>
      <c r="I70" s="67">
        <f t="shared" si="3"/>
        <v>20314.96062992126</v>
      </c>
    </row>
    <row r="71" spans="1:9" ht="17.25" customHeight="1">
      <c r="A71" s="39" t="s">
        <v>16</v>
      </c>
      <c r="B71" s="40">
        <v>2168</v>
      </c>
      <c r="C71" s="40">
        <v>3377</v>
      </c>
      <c r="D71" s="61">
        <v>1788</v>
      </c>
      <c r="E71" s="40">
        <v>1589</v>
      </c>
      <c r="F71" s="41">
        <f t="shared" si="2"/>
        <v>1.5576568265682658</v>
      </c>
      <c r="G71" s="42">
        <f>C71-'[2]1-3-1'!C71</f>
        <v>51</v>
      </c>
      <c r="H71" s="43">
        <v>0.142</v>
      </c>
      <c r="I71" s="61">
        <f t="shared" si="3"/>
        <v>23781.690140845072</v>
      </c>
    </row>
    <row r="72" spans="1:9" ht="17.25" customHeight="1">
      <c r="A72" s="39" t="s">
        <v>15</v>
      </c>
      <c r="B72" s="40">
        <v>1526</v>
      </c>
      <c r="C72" s="40">
        <v>2594</v>
      </c>
      <c r="D72" s="61">
        <v>1308</v>
      </c>
      <c r="E72" s="40">
        <v>1286</v>
      </c>
      <c r="F72" s="41">
        <f t="shared" si="2"/>
        <v>1.6998689384010486</v>
      </c>
      <c r="G72" s="42">
        <f>C72-'[2]1-3-1'!C72</f>
        <v>12</v>
      </c>
      <c r="H72" s="43">
        <v>0.122</v>
      </c>
      <c r="I72" s="61">
        <f t="shared" si="3"/>
        <v>21262.295081967215</v>
      </c>
    </row>
    <row r="73" spans="1:9" ht="17.25" customHeight="1">
      <c r="A73" s="39" t="s">
        <v>14</v>
      </c>
      <c r="B73" s="40">
        <v>2318</v>
      </c>
      <c r="C73" s="40">
        <v>3886</v>
      </c>
      <c r="D73" s="61">
        <v>1897</v>
      </c>
      <c r="E73" s="40">
        <v>1989</v>
      </c>
      <c r="F73" s="41">
        <f t="shared" si="2"/>
        <v>1.6764452113891286</v>
      </c>
      <c r="G73" s="42">
        <f>C73-'[2]1-3-1'!C73</f>
        <v>-17</v>
      </c>
      <c r="H73" s="43">
        <v>0.151</v>
      </c>
      <c r="I73" s="61">
        <f t="shared" si="3"/>
        <v>25735.099337748346</v>
      </c>
    </row>
    <row r="74" spans="1:9" ht="17.25" customHeight="1">
      <c r="A74" s="39" t="s">
        <v>13</v>
      </c>
      <c r="B74" s="40">
        <v>1756</v>
      </c>
      <c r="C74" s="40">
        <v>2904</v>
      </c>
      <c r="D74" s="61">
        <v>1465</v>
      </c>
      <c r="E74" s="40">
        <v>1439</v>
      </c>
      <c r="F74" s="41">
        <f t="shared" si="2"/>
        <v>1.65375854214123</v>
      </c>
      <c r="G74" s="42">
        <f>C74-'[2]1-3-1'!C74</f>
        <v>-19</v>
      </c>
      <c r="H74" s="43">
        <v>0.152</v>
      </c>
      <c r="I74" s="61">
        <f t="shared" si="3"/>
        <v>19105.263157894737</v>
      </c>
    </row>
    <row r="75" spans="1:9" ht="17.25" customHeight="1">
      <c r="A75" s="45" t="s">
        <v>12</v>
      </c>
      <c r="B75" s="46">
        <v>1517</v>
      </c>
      <c r="C75" s="40">
        <v>2745</v>
      </c>
      <c r="D75" s="63">
        <v>1349</v>
      </c>
      <c r="E75" s="46">
        <v>1396</v>
      </c>
      <c r="F75" s="47">
        <f t="shared" si="2"/>
        <v>1.809492419248517</v>
      </c>
      <c r="G75" s="48">
        <f>C75-'[2]1-3-1'!C75</f>
        <v>-7</v>
      </c>
      <c r="H75" s="49">
        <v>0.129</v>
      </c>
      <c r="I75" s="63">
        <f t="shared" si="3"/>
        <v>21279.06976744186</v>
      </c>
    </row>
    <row r="76" spans="1:9" ht="17.25" customHeight="1">
      <c r="A76" s="16" t="s">
        <v>11</v>
      </c>
      <c r="B76" s="17">
        <v>2171</v>
      </c>
      <c r="C76" s="18">
        <v>3424</v>
      </c>
      <c r="D76" s="59">
        <v>1737</v>
      </c>
      <c r="E76" s="56">
        <v>1687</v>
      </c>
      <c r="F76" s="19">
        <f t="shared" si="2"/>
        <v>1.577153385536619</v>
      </c>
      <c r="G76" s="20">
        <f>C76-'[2]1-3-1'!C76</f>
        <v>26</v>
      </c>
      <c r="H76" s="21">
        <v>0.152</v>
      </c>
      <c r="I76" s="58">
        <f t="shared" si="3"/>
        <v>22526.315789473683</v>
      </c>
    </row>
    <row r="77" spans="1:9" ht="17.25" customHeight="1">
      <c r="A77" s="23" t="s">
        <v>10</v>
      </c>
      <c r="B77" s="17">
        <v>2298</v>
      </c>
      <c r="C77" s="17">
        <v>4022</v>
      </c>
      <c r="D77" s="59">
        <v>2021</v>
      </c>
      <c r="E77" s="56">
        <v>2001</v>
      </c>
      <c r="F77" s="24">
        <f t="shared" si="2"/>
        <v>1.7502175805047868</v>
      </c>
      <c r="G77" s="25">
        <f>C77-'[2]1-3-1'!C77</f>
        <v>70</v>
      </c>
      <c r="H77" s="26">
        <v>0.192</v>
      </c>
      <c r="I77" s="59">
        <f t="shared" si="3"/>
        <v>20947.916666666668</v>
      </c>
    </row>
    <row r="78" spans="1:9" ht="17.25" customHeight="1">
      <c r="A78" s="23" t="s">
        <v>9</v>
      </c>
      <c r="B78" s="17">
        <v>1255</v>
      </c>
      <c r="C78" s="17">
        <v>2427</v>
      </c>
      <c r="D78" s="59">
        <v>1213</v>
      </c>
      <c r="E78" s="56">
        <v>1214</v>
      </c>
      <c r="F78" s="24">
        <f t="shared" si="2"/>
        <v>1.9338645418326694</v>
      </c>
      <c r="G78" s="25">
        <f>C78-'[2]1-3-1'!C78</f>
        <v>31</v>
      </c>
      <c r="H78" s="26">
        <v>0.158</v>
      </c>
      <c r="I78" s="59">
        <f t="shared" si="3"/>
        <v>15360.759493670887</v>
      </c>
    </row>
    <row r="79" spans="1:9" ht="17.25" customHeight="1">
      <c r="A79" s="27" t="s">
        <v>8</v>
      </c>
      <c r="B79" s="17">
        <v>1319</v>
      </c>
      <c r="C79" s="17">
        <v>2321</v>
      </c>
      <c r="D79" s="59">
        <v>1127</v>
      </c>
      <c r="E79" s="56">
        <v>1194</v>
      </c>
      <c r="F79" s="29">
        <f t="shared" si="2"/>
        <v>1.759666413949962</v>
      </c>
      <c r="G79" s="30">
        <f>C79-'[2]1-3-1'!C79</f>
        <v>70</v>
      </c>
      <c r="H79" s="31">
        <v>0.138</v>
      </c>
      <c r="I79" s="60">
        <f t="shared" si="3"/>
        <v>16818.840579710144</v>
      </c>
    </row>
    <row r="80" spans="1:9" ht="17.25" customHeight="1">
      <c r="A80" s="33" t="s">
        <v>7</v>
      </c>
      <c r="B80" s="34">
        <v>2531</v>
      </c>
      <c r="C80" s="34">
        <v>3946</v>
      </c>
      <c r="D80" s="67">
        <v>2028</v>
      </c>
      <c r="E80" s="52">
        <v>1918</v>
      </c>
      <c r="F80" s="35">
        <f t="shared" si="2"/>
        <v>1.5590675622283683</v>
      </c>
      <c r="G80" s="36">
        <f>C80-'[2]1-3-1'!C80</f>
        <v>-73</v>
      </c>
      <c r="H80" s="37">
        <v>0.181</v>
      </c>
      <c r="I80" s="67">
        <f t="shared" si="3"/>
        <v>21801.10497237569</v>
      </c>
    </row>
    <row r="81" spans="1:9" ht="17.25" customHeight="1">
      <c r="A81" s="39" t="s">
        <v>6</v>
      </c>
      <c r="B81" s="40">
        <v>1253</v>
      </c>
      <c r="C81" s="40">
        <v>2031</v>
      </c>
      <c r="D81" s="61">
        <v>960</v>
      </c>
      <c r="E81" s="53">
        <v>1071</v>
      </c>
      <c r="F81" s="41">
        <f t="shared" si="2"/>
        <v>1.6209098164405427</v>
      </c>
      <c r="G81" s="42">
        <f>C81-'[2]1-3-1'!C81</f>
        <v>33</v>
      </c>
      <c r="H81" s="43">
        <v>0.121</v>
      </c>
      <c r="I81" s="61">
        <f t="shared" si="3"/>
        <v>16785.12396694215</v>
      </c>
    </row>
    <row r="82" spans="1:9" ht="17.25" customHeight="1">
      <c r="A82" s="45" t="s">
        <v>5</v>
      </c>
      <c r="B82" s="46">
        <v>1935</v>
      </c>
      <c r="C82" s="46">
        <v>3243</v>
      </c>
      <c r="D82" s="63">
        <v>1572</v>
      </c>
      <c r="E82" s="54">
        <v>1671</v>
      </c>
      <c r="F82" s="47">
        <f t="shared" si="2"/>
        <v>1.675968992248062</v>
      </c>
      <c r="G82" s="48">
        <f>C82-'[2]1-3-1'!C82</f>
        <v>12</v>
      </c>
      <c r="H82" s="49">
        <v>0.204</v>
      </c>
      <c r="I82" s="63">
        <f t="shared" si="3"/>
        <v>15897.058823529413</v>
      </c>
    </row>
    <row r="83" spans="1:9" ht="17.25" customHeight="1">
      <c r="A83" s="16" t="s">
        <v>4</v>
      </c>
      <c r="B83" s="18">
        <v>1039</v>
      </c>
      <c r="C83" s="18">
        <v>1655</v>
      </c>
      <c r="D83" s="58">
        <v>854</v>
      </c>
      <c r="E83" s="55">
        <v>801</v>
      </c>
      <c r="F83" s="19">
        <f t="shared" si="2"/>
        <v>1.5928777670837344</v>
      </c>
      <c r="G83" s="20">
        <f>C83-'[2]1-3-1'!C83</f>
        <v>63</v>
      </c>
      <c r="H83" s="21">
        <v>0.075</v>
      </c>
      <c r="I83" s="58">
        <f t="shared" si="3"/>
        <v>22066.666666666668</v>
      </c>
    </row>
    <row r="84" spans="1:9" ht="17.25" customHeight="1">
      <c r="A84" s="23" t="s">
        <v>3</v>
      </c>
      <c r="B84" s="17">
        <v>2214</v>
      </c>
      <c r="C84" s="17">
        <v>3844</v>
      </c>
      <c r="D84" s="59">
        <v>1958</v>
      </c>
      <c r="E84" s="56">
        <v>1886</v>
      </c>
      <c r="F84" s="24">
        <f t="shared" si="2"/>
        <v>1.7362240289069557</v>
      </c>
      <c r="G84" s="25">
        <f>C84-'[2]1-3-1'!C84</f>
        <v>52</v>
      </c>
      <c r="H84" s="26">
        <v>0.176</v>
      </c>
      <c r="I84" s="59">
        <f t="shared" si="3"/>
        <v>21840.909090909092</v>
      </c>
    </row>
    <row r="85" spans="1:9" ht="17.25" customHeight="1">
      <c r="A85" s="27" t="s">
        <v>2</v>
      </c>
      <c r="B85" s="28">
        <v>1149</v>
      </c>
      <c r="C85" s="17">
        <v>2255</v>
      </c>
      <c r="D85" s="60">
        <v>1096</v>
      </c>
      <c r="E85" s="57">
        <v>1159</v>
      </c>
      <c r="F85" s="29">
        <f t="shared" si="2"/>
        <v>1.9625761531766754</v>
      </c>
      <c r="G85" s="30">
        <f>C85-'[2]1-3-1'!C85</f>
        <v>75</v>
      </c>
      <c r="H85" s="31">
        <v>0.103</v>
      </c>
      <c r="I85" s="60">
        <f t="shared" si="3"/>
        <v>21893.203883495145</v>
      </c>
    </row>
    <row r="86" spans="1:9" ht="17.25" customHeight="1">
      <c r="A86" s="33" t="s">
        <v>1</v>
      </c>
      <c r="B86" s="40">
        <v>1132</v>
      </c>
      <c r="C86" s="34">
        <v>2010</v>
      </c>
      <c r="D86" s="61">
        <v>939</v>
      </c>
      <c r="E86" s="53">
        <v>1071</v>
      </c>
      <c r="F86" s="35">
        <f t="shared" si="2"/>
        <v>1.7756183745583038</v>
      </c>
      <c r="G86" s="36">
        <f>C86-'[2]1-3-1'!C86</f>
        <v>21</v>
      </c>
      <c r="H86" s="37">
        <v>0.113</v>
      </c>
      <c r="I86" s="67">
        <f t="shared" si="3"/>
        <v>17787.610619469026</v>
      </c>
    </row>
    <row r="87" spans="1:9" ht="17.25" customHeight="1">
      <c r="A87" s="45" t="s">
        <v>0</v>
      </c>
      <c r="B87" s="46">
        <v>1243</v>
      </c>
      <c r="C87" s="46">
        <v>2313</v>
      </c>
      <c r="D87" s="63">
        <v>1089</v>
      </c>
      <c r="E87" s="54">
        <v>1224</v>
      </c>
      <c r="F87" s="47">
        <f t="shared" si="2"/>
        <v>1.8608205953338697</v>
      </c>
      <c r="G87" s="48">
        <f>C87-'[2]1-3-1'!C87</f>
        <v>29</v>
      </c>
      <c r="H87" s="49">
        <v>0.121</v>
      </c>
      <c r="I87" s="63">
        <f t="shared" si="3"/>
        <v>19115.702479338845</v>
      </c>
    </row>
    <row r="88" spans="1:9" ht="18" customHeight="1">
      <c r="A88" s="77"/>
      <c r="B88" s="77"/>
      <c r="C88" s="77"/>
      <c r="D88" s="77"/>
      <c r="E88" s="77"/>
      <c r="F88" s="77"/>
      <c r="G88" s="77"/>
      <c r="H88" s="77"/>
      <c r="I88" s="77"/>
    </row>
    <row r="89" spans="1:9" ht="30" customHeight="1">
      <c r="A89" s="76"/>
      <c r="B89" s="76"/>
      <c r="C89" s="76"/>
      <c r="D89" s="76"/>
      <c r="E89" s="76"/>
      <c r="F89" s="76"/>
      <c r="G89" s="76"/>
      <c r="H89" s="76"/>
      <c r="I89" s="76"/>
    </row>
  </sheetData>
  <sheetProtection/>
  <mergeCells count="7">
    <mergeCell ref="C2:E2"/>
    <mergeCell ref="F2:F3"/>
    <mergeCell ref="G2:G3"/>
    <mergeCell ref="A89:I89"/>
    <mergeCell ref="A88:I88"/>
    <mergeCell ref="A2:A3"/>
    <mergeCell ref="B2:B3"/>
  </mergeCells>
  <printOptions horizontalCentered="1"/>
  <pageMargins left="0.7" right="0.7" top="0.75" bottom="0.75" header="0.3" footer="0.3"/>
  <pageSetup fitToHeight="0" fitToWidth="0" horizontalDpi="600" verticalDpi="600" orientation="portrait" paperSize="9" scale="9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2015-02-13T07:01:48Z</cp:lastPrinted>
  <dcterms:created xsi:type="dcterms:W3CDTF">2011-03-22T23:54:12Z</dcterms:created>
  <dcterms:modified xsi:type="dcterms:W3CDTF">2015-02-16T02:09:39Z</dcterms:modified>
  <cp:category/>
  <cp:version/>
  <cp:contentType/>
  <cp:contentStatus/>
</cp:coreProperties>
</file>