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75" windowWidth="8595" windowHeight="232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<sst xmlns="http://schemas.openxmlformats.org/spreadsheetml/2006/main" count="47" uniqueCount="47">
  <si>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世帯数</t>
  </si>
  <si>
    <t>人　　　　　口</t>
  </si>
  <si>
    <t>一世帯</t>
  </si>
  <si>
    <t>総　数</t>
  </si>
  <si>
    <t>男</t>
  </si>
  <si>
    <t>女</t>
  </si>
  <si>
    <t>国勢調査</t>
  </si>
  <si>
    <t>人口に対</t>
  </si>
  <si>
    <t>増減率</t>
  </si>
  <si>
    <t>人　員</t>
  </si>
  <si>
    <t>人　　　口</t>
  </si>
  <si>
    <t>する増減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</si>
  <si>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</si>
  <si>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</si>
  <si>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</si>
  <si>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</si>
  <si>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</si>
  <si>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</si>
  <si>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</si>
  <si>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</si>
  <si>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</si>
  <si>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</si>
  <si>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</si>
  <si>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</si>
  <si>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</si>
  <si>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</si>
  <si>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</si>
  <si>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</si>
  <si>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</si>
  <si>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</si>
  <si>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</si>
  <si>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</si>
  <si>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</si>
  <si>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</si>
  <si>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</si>
  <si>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</si>
  <si>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</si>
  <si>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</si>
  <si>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</si>
  <si>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地　　域</t>
  </si>
  <si>
    <t>国勢調査　　27</t>
  </si>
  <si>
    <t>あたり</t>
  </si>
  <si>
    <t>島部</t>
  </si>
  <si>
    <r>
      <t xml:space="preserve">１４　東京都の地域別世帯数と人口 </t>
    </r>
    <r>
      <rPr>
        <sz val="10"/>
        <rFont val="ＭＳ Ｐ明朝"/>
        <family val="1"/>
      </rPr>
      <t>(平成17年10月1日）</t>
    </r>
  </si>
  <si>
    <t>注：平成17年の数値は速報値である。</t>
  </si>
  <si>
    <t>平成17年</t>
  </si>
  <si>
    <t>平成17年国勢調査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</si>
</sst>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82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vertical="center"/>
    </xf>
    <xf numFmtId="19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5" xfId="0" applyFont="1" applyBorder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196" fontId="9" fillId="0" borderId="0" xfId="0" applyNumberFormat="1" applyFont="1" applyAlignment="1">
      <alignment vertical="center"/>
    </xf>
    <xf numFmtId="195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182" fontId="9" fillId="0" borderId="0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182" fontId="9" fillId="0" borderId="9" xfId="0" applyNumberFormat="1" applyFont="1" applyBorder="1" applyAlignment="1">
      <alignment vertical="center"/>
    </xf>
    <xf numFmtId="196" fontId="9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8" fontId="9" fillId="0" borderId="0" xfId="17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7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workbookViewId="0" topLeftCell="A1">
      <selection activeCell="I6" sqref="I6:I7"/>
    </sheetView>
  </sheetViews>
  <sheetFormatPr defaultColWidth="9.00390625" defaultRowHeight="13.5"/>
  <cols>
    <col min="1" max="10" width="9.125" style="1" customWidth="1"/>
    <col min="11" max="16384" width="9.00390625" style="1" customWidth="1"/>
  </cols>
  <sheetData>
    <row r="1" ht="13.5">
      <c r="I1" s="2" t="s">
        <v>40</v>
      </c>
    </row>
    <row r="3" spans="1:10" ht="17.25">
      <c r="A3" s="38" t="s">
        <v>43</v>
      </c>
      <c r="B3" s="39"/>
      <c r="C3" s="39"/>
      <c r="D3" s="39"/>
      <c r="E3" s="39"/>
      <c r="F3" s="39"/>
      <c r="G3" s="39"/>
      <c r="H3" s="39"/>
      <c r="I3" s="39"/>
      <c r="J3" s="21"/>
    </row>
    <row r="5" spans="1:11" ht="27" customHeight="1">
      <c r="A5" s="41" t="s">
        <v>39</v>
      </c>
      <c r="B5" s="44" t="s">
        <v>0</v>
      </c>
      <c r="C5" s="45" t="s">
        <v>1</v>
      </c>
      <c r="D5" s="46"/>
      <c r="E5" s="47"/>
      <c r="F5" s="9" t="s">
        <v>2</v>
      </c>
      <c r="G5" s="10" t="s">
        <v>45</v>
      </c>
      <c r="H5" s="14" t="s">
        <v>46</v>
      </c>
      <c r="I5" s="4"/>
      <c r="J5" s="18"/>
      <c r="K5" s="3"/>
    </row>
    <row r="6" spans="1:11" ht="27" customHeight="1">
      <c r="A6" s="42"/>
      <c r="B6" s="44"/>
      <c r="C6" s="44" t="s">
        <v>3</v>
      </c>
      <c r="D6" s="44" t="s">
        <v>4</v>
      </c>
      <c r="E6" s="44" t="s">
        <v>5</v>
      </c>
      <c r="F6" s="11" t="s">
        <v>41</v>
      </c>
      <c r="G6" s="12" t="s">
        <v>6</v>
      </c>
      <c r="H6" s="11" t="s">
        <v>7</v>
      </c>
      <c r="I6" s="45" t="s">
        <v>8</v>
      </c>
      <c r="J6" s="40"/>
      <c r="K6" s="3"/>
    </row>
    <row r="7" spans="1:11" ht="27" customHeight="1">
      <c r="A7" s="43"/>
      <c r="B7" s="44"/>
      <c r="C7" s="44"/>
      <c r="D7" s="44"/>
      <c r="E7" s="44"/>
      <c r="F7" s="5" t="s">
        <v>9</v>
      </c>
      <c r="G7" s="13" t="s">
        <v>10</v>
      </c>
      <c r="H7" s="5" t="s">
        <v>11</v>
      </c>
      <c r="I7" s="45"/>
      <c r="J7" s="40"/>
      <c r="K7" s="3"/>
    </row>
    <row r="8" spans="1:10" s="26" customFormat="1" ht="25.5" customHeight="1">
      <c r="A8" s="22" t="s">
        <v>12</v>
      </c>
      <c r="B8" s="23">
        <f>SUM(B9,B33,B34,B35)</f>
        <v>5879636</v>
      </c>
      <c r="C8" s="23">
        <f>SUM(C9,C33,C34,C35)</f>
        <v>12570994</v>
      </c>
      <c r="D8" s="23">
        <f>SUM(D9,D33,D34,D35)</f>
        <v>6261101</v>
      </c>
      <c r="E8" s="23">
        <f>SUM(E9,E33,E34,E35)</f>
        <v>6309893</v>
      </c>
      <c r="F8" s="24">
        <v>2.14</v>
      </c>
      <c r="G8" s="23">
        <v>12064101</v>
      </c>
      <c r="H8" s="23">
        <f>SUM(H9,H33,H34,H35)</f>
        <v>506893</v>
      </c>
      <c r="I8" s="24">
        <v>4.2</v>
      </c>
      <c r="J8" s="25"/>
    </row>
    <row r="9" spans="1:10" s="26" customFormat="1" ht="25.5" customHeight="1">
      <c r="A9" s="27" t="s">
        <v>13</v>
      </c>
      <c r="B9" s="23">
        <f>SUM(B10:B32)</f>
        <v>4137167</v>
      </c>
      <c r="C9" s="23">
        <f>SUM(C10:C32)</f>
        <v>8483140</v>
      </c>
      <c r="D9" s="23">
        <f>SUM(D10:D32)</f>
        <v>4206843</v>
      </c>
      <c r="E9" s="23">
        <f>SUM(E10:E32)</f>
        <v>4276297</v>
      </c>
      <c r="F9" s="24">
        <v>2.05</v>
      </c>
      <c r="G9" s="23">
        <v>8134688</v>
      </c>
      <c r="H9" s="23">
        <f>SUM(H10:H32)</f>
        <v>348452</v>
      </c>
      <c r="I9" s="24">
        <v>4.28</v>
      </c>
      <c r="J9" s="25"/>
    </row>
    <row r="10" spans="1:10" s="6" customFormat="1" ht="25.5" customHeight="1">
      <c r="A10" s="7" t="s">
        <v>14</v>
      </c>
      <c r="B10" s="48">
        <v>20837</v>
      </c>
      <c r="C10" s="15">
        <v>41721</v>
      </c>
      <c r="D10" s="15">
        <v>20114</v>
      </c>
      <c r="E10" s="15">
        <v>21607</v>
      </c>
      <c r="F10" s="17">
        <v>2</v>
      </c>
      <c r="G10" s="15">
        <v>36035</v>
      </c>
      <c r="H10" s="15">
        <v>5686</v>
      </c>
      <c r="I10" s="17">
        <v>15.78</v>
      </c>
      <c r="J10" s="16"/>
    </row>
    <row r="11" spans="1:10" s="6" customFormat="1" ht="25.5" customHeight="1">
      <c r="A11" s="8" t="s">
        <v>15</v>
      </c>
      <c r="B11" s="48">
        <v>55958</v>
      </c>
      <c r="C11" s="15">
        <v>98135</v>
      </c>
      <c r="D11" s="15">
        <v>47489</v>
      </c>
      <c r="E11" s="15">
        <v>50646</v>
      </c>
      <c r="F11" s="17">
        <v>1.75</v>
      </c>
      <c r="G11" s="15">
        <v>72526</v>
      </c>
      <c r="H11" s="15">
        <v>25609</v>
      </c>
      <c r="I11" s="17">
        <v>35.31</v>
      </c>
      <c r="J11" s="16"/>
    </row>
    <row r="12" spans="1:10" s="6" customFormat="1" ht="25.5" customHeight="1">
      <c r="A12" s="8" t="s">
        <v>16</v>
      </c>
      <c r="B12" s="48">
        <v>103668</v>
      </c>
      <c r="C12" s="15">
        <v>185649</v>
      </c>
      <c r="D12" s="15">
        <v>87848</v>
      </c>
      <c r="E12" s="15">
        <v>97801</v>
      </c>
      <c r="F12" s="17">
        <v>1.79</v>
      </c>
      <c r="G12" s="15">
        <v>159398</v>
      </c>
      <c r="H12" s="15">
        <v>26251</v>
      </c>
      <c r="I12" s="17">
        <v>16.47</v>
      </c>
      <c r="J12" s="16"/>
    </row>
    <row r="13" spans="1:10" s="6" customFormat="1" ht="25.5" customHeight="1">
      <c r="A13" s="8" t="s">
        <v>17</v>
      </c>
      <c r="B13" s="48">
        <v>172783</v>
      </c>
      <c r="C13" s="15">
        <v>302287</v>
      </c>
      <c r="D13" s="15">
        <v>149975</v>
      </c>
      <c r="E13" s="15">
        <v>152312</v>
      </c>
      <c r="F13" s="17">
        <v>1.75</v>
      </c>
      <c r="G13" s="15">
        <v>286726</v>
      </c>
      <c r="H13" s="15">
        <v>15561</v>
      </c>
      <c r="I13" s="17">
        <v>5.43</v>
      </c>
      <c r="J13" s="16"/>
    </row>
    <row r="14" spans="1:10" s="6" customFormat="1" ht="25.5" customHeight="1">
      <c r="A14" s="8" t="s">
        <v>18</v>
      </c>
      <c r="B14" s="48">
        <v>96753</v>
      </c>
      <c r="C14" s="15">
        <v>189589</v>
      </c>
      <c r="D14" s="15">
        <v>92050</v>
      </c>
      <c r="E14" s="15">
        <v>97539</v>
      </c>
      <c r="F14" s="17">
        <v>1.96</v>
      </c>
      <c r="G14" s="15">
        <v>176017</v>
      </c>
      <c r="H14" s="15">
        <v>13572</v>
      </c>
      <c r="I14" s="17">
        <v>7.71</v>
      </c>
      <c r="J14" s="16"/>
    </row>
    <row r="15" spans="1:10" s="6" customFormat="1" ht="25.5" customHeight="1">
      <c r="A15" s="8" t="s">
        <v>19</v>
      </c>
      <c r="B15" s="48">
        <v>81763</v>
      </c>
      <c r="C15" s="15">
        <v>165193</v>
      </c>
      <c r="D15" s="15">
        <v>84538</v>
      </c>
      <c r="E15" s="15">
        <v>80655</v>
      </c>
      <c r="F15" s="17">
        <v>2.02</v>
      </c>
      <c r="G15" s="15">
        <v>156325</v>
      </c>
      <c r="H15" s="15">
        <v>8868</v>
      </c>
      <c r="I15" s="17">
        <v>5.67</v>
      </c>
      <c r="J15" s="16"/>
    </row>
    <row r="16" spans="1:10" s="6" customFormat="1" ht="25.5" customHeight="1">
      <c r="A16" s="8" t="s">
        <v>20</v>
      </c>
      <c r="B16" s="48">
        <v>107315</v>
      </c>
      <c r="C16" s="15">
        <v>230996</v>
      </c>
      <c r="D16" s="15">
        <v>115104</v>
      </c>
      <c r="E16" s="15">
        <v>115892</v>
      </c>
      <c r="F16" s="17">
        <v>2.15</v>
      </c>
      <c r="G16" s="15">
        <v>215979</v>
      </c>
      <c r="H16" s="15">
        <v>15017</v>
      </c>
      <c r="I16" s="17">
        <v>6.95</v>
      </c>
      <c r="J16" s="16"/>
    </row>
    <row r="17" spans="1:10" s="6" customFormat="1" ht="25.5" customHeight="1">
      <c r="A17" s="8" t="s">
        <v>21</v>
      </c>
      <c r="B17" s="48">
        <v>188742</v>
      </c>
      <c r="C17" s="15">
        <v>420831</v>
      </c>
      <c r="D17" s="15">
        <v>209216</v>
      </c>
      <c r="E17" s="15">
        <v>211615</v>
      </c>
      <c r="F17" s="17">
        <v>2.23</v>
      </c>
      <c r="G17" s="15">
        <v>376840</v>
      </c>
      <c r="H17" s="15">
        <v>43991</v>
      </c>
      <c r="I17" s="17">
        <v>11.67</v>
      </c>
      <c r="J17" s="16"/>
    </row>
    <row r="18" spans="1:10" s="6" customFormat="1" ht="25.5" customHeight="1">
      <c r="A18" s="8" t="s">
        <v>22</v>
      </c>
      <c r="B18" s="48">
        <v>178575</v>
      </c>
      <c r="C18" s="15">
        <v>346361</v>
      </c>
      <c r="D18" s="15">
        <v>171101</v>
      </c>
      <c r="E18" s="15">
        <v>175260</v>
      </c>
      <c r="F18" s="17">
        <v>1.94</v>
      </c>
      <c r="G18" s="15">
        <v>324608</v>
      </c>
      <c r="H18" s="15">
        <v>21753</v>
      </c>
      <c r="I18" s="17">
        <v>6.7</v>
      </c>
      <c r="J18" s="16"/>
    </row>
    <row r="19" spans="1:10" s="6" customFormat="1" ht="25.5" customHeight="1">
      <c r="A19" s="8" t="s">
        <v>23</v>
      </c>
      <c r="B19" s="48">
        <v>136245</v>
      </c>
      <c r="C19" s="15">
        <v>264158</v>
      </c>
      <c r="D19" s="15">
        <v>124970</v>
      </c>
      <c r="E19" s="15">
        <v>139188</v>
      </c>
      <c r="F19" s="17">
        <v>1.94</v>
      </c>
      <c r="G19" s="15">
        <v>250140</v>
      </c>
      <c r="H19" s="15">
        <v>14018</v>
      </c>
      <c r="I19" s="17">
        <v>5.6</v>
      </c>
      <c r="J19" s="16"/>
    </row>
    <row r="20" spans="1:10" s="6" customFormat="1" ht="25.5" customHeight="1">
      <c r="A20" s="8" t="s">
        <v>24</v>
      </c>
      <c r="B20" s="48">
        <v>315554</v>
      </c>
      <c r="C20" s="15">
        <v>665370</v>
      </c>
      <c r="D20" s="15">
        <v>337576</v>
      </c>
      <c r="E20" s="15">
        <v>327794</v>
      </c>
      <c r="F20" s="17">
        <v>2.11</v>
      </c>
      <c r="G20" s="15">
        <v>650331</v>
      </c>
      <c r="H20" s="15">
        <v>15039</v>
      </c>
      <c r="I20" s="17">
        <v>2.31</v>
      </c>
      <c r="J20" s="16"/>
    </row>
    <row r="21" spans="1:10" s="6" customFormat="1" ht="25.5" customHeight="1">
      <c r="A21" s="8" t="s">
        <v>25</v>
      </c>
      <c r="B21" s="48">
        <v>428867</v>
      </c>
      <c r="C21" s="15">
        <v>841399</v>
      </c>
      <c r="D21" s="15">
        <v>404948</v>
      </c>
      <c r="E21" s="15">
        <v>436451</v>
      </c>
      <c r="F21" s="17">
        <v>1.96</v>
      </c>
      <c r="G21" s="15">
        <v>814901</v>
      </c>
      <c r="H21" s="15">
        <v>26498</v>
      </c>
      <c r="I21" s="17">
        <v>3.25</v>
      </c>
      <c r="J21" s="16"/>
    </row>
    <row r="22" spans="1:10" s="6" customFormat="1" ht="25.5" customHeight="1">
      <c r="A22" s="8" t="s">
        <v>26</v>
      </c>
      <c r="B22" s="48">
        <v>115307</v>
      </c>
      <c r="C22" s="15">
        <v>203219</v>
      </c>
      <c r="D22" s="15">
        <v>98427</v>
      </c>
      <c r="E22" s="15">
        <v>104792</v>
      </c>
      <c r="F22" s="17">
        <v>1.76</v>
      </c>
      <c r="G22" s="15">
        <v>196682</v>
      </c>
      <c r="H22" s="15">
        <v>6537</v>
      </c>
      <c r="I22" s="17">
        <v>3.32</v>
      </c>
      <c r="J22" s="16"/>
    </row>
    <row r="23" spans="1:10" s="6" customFormat="1" ht="25.5" customHeight="1">
      <c r="A23" s="8" t="s">
        <v>27</v>
      </c>
      <c r="B23" s="48">
        <v>172275</v>
      </c>
      <c r="C23" s="15">
        <v>310210</v>
      </c>
      <c r="D23" s="15">
        <v>154880</v>
      </c>
      <c r="E23" s="15">
        <v>155330</v>
      </c>
      <c r="F23" s="17">
        <v>1.8</v>
      </c>
      <c r="G23" s="15">
        <v>309526</v>
      </c>
      <c r="H23" s="15">
        <v>684</v>
      </c>
      <c r="I23" s="17">
        <v>0.22</v>
      </c>
      <c r="J23" s="16"/>
    </row>
    <row r="24" spans="1:10" s="6" customFormat="1" ht="25.5" customHeight="1">
      <c r="A24" s="8" t="s">
        <v>28</v>
      </c>
      <c r="B24" s="48">
        <v>282622</v>
      </c>
      <c r="C24" s="15">
        <v>528180</v>
      </c>
      <c r="D24" s="15">
        <v>256319</v>
      </c>
      <c r="E24" s="15">
        <v>271861</v>
      </c>
      <c r="F24" s="17">
        <v>1.87</v>
      </c>
      <c r="G24" s="15">
        <v>522103</v>
      </c>
      <c r="H24" s="15">
        <v>6077</v>
      </c>
      <c r="I24" s="17">
        <v>1.16</v>
      </c>
      <c r="J24" s="16"/>
    </row>
    <row r="25" spans="1:10" s="26" customFormat="1" ht="25.5" customHeight="1">
      <c r="A25" s="28" t="s">
        <v>29</v>
      </c>
      <c r="B25" s="37">
        <v>142448</v>
      </c>
      <c r="C25" s="23">
        <v>250153</v>
      </c>
      <c r="D25" s="23">
        <v>124972</v>
      </c>
      <c r="E25" s="23">
        <v>125181</v>
      </c>
      <c r="F25" s="24">
        <v>1.76</v>
      </c>
      <c r="G25" s="23">
        <v>249017</v>
      </c>
      <c r="H25" s="23">
        <v>1136</v>
      </c>
      <c r="I25" s="24">
        <v>0.46</v>
      </c>
      <c r="J25" s="25"/>
    </row>
    <row r="26" spans="1:10" s="6" customFormat="1" ht="25.5" customHeight="1">
      <c r="A26" s="8" t="s">
        <v>30</v>
      </c>
      <c r="B26" s="48">
        <v>161719</v>
      </c>
      <c r="C26" s="15">
        <v>330378</v>
      </c>
      <c r="D26" s="15">
        <v>163966</v>
      </c>
      <c r="E26" s="15">
        <v>166412</v>
      </c>
      <c r="F26" s="17">
        <v>2.04</v>
      </c>
      <c r="G26" s="15">
        <v>326764</v>
      </c>
      <c r="H26" s="15">
        <v>3614</v>
      </c>
      <c r="I26" s="17">
        <v>1.11</v>
      </c>
      <c r="J26" s="16"/>
    </row>
    <row r="27" spans="1:10" s="6" customFormat="1" ht="25.5" customHeight="1">
      <c r="A27" s="8" t="s">
        <v>31</v>
      </c>
      <c r="B27" s="48">
        <v>87327</v>
      </c>
      <c r="C27" s="15">
        <v>191145</v>
      </c>
      <c r="D27" s="15">
        <v>95358</v>
      </c>
      <c r="E27" s="15">
        <v>95787</v>
      </c>
      <c r="F27" s="17">
        <v>2.19</v>
      </c>
      <c r="G27" s="15">
        <v>180468</v>
      </c>
      <c r="H27" s="15">
        <v>10677</v>
      </c>
      <c r="I27" s="17">
        <v>5.92</v>
      </c>
      <c r="J27" s="16"/>
    </row>
    <row r="28" spans="1:10" s="6" customFormat="1" ht="25.5" customHeight="1">
      <c r="A28" s="8" t="s">
        <v>32</v>
      </c>
      <c r="B28" s="48">
        <v>251589</v>
      </c>
      <c r="C28" s="15">
        <v>522710</v>
      </c>
      <c r="D28" s="15">
        <v>263501</v>
      </c>
      <c r="E28" s="15">
        <v>259209</v>
      </c>
      <c r="F28" s="17">
        <v>2.08</v>
      </c>
      <c r="G28" s="15">
        <v>513575</v>
      </c>
      <c r="H28" s="15">
        <v>9135</v>
      </c>
      <c r="I28" s="17">
        <v>1.78</v>
      </c>
      <c r="J28" s="16"/>
    </row>
    <row r="29" spans="1:10" s="6" customFormat="1" ht="25.5" customHeight="1">
      <c r="A29" s="8" t="s">
        <v>33</v>
      </c>
      <c r="B29" s="48">
        <v>311843</v>
      </c>
      <c r="C29" s="15">
        <v>692225</v>
      </c>
      <c r="D29" s="15">
        <v>342392</v>
      </c>
      <c r="E29" s="15">
        <v>349833</v>
      </c>
      <c r="F29" s="17">
        <v>2.22</v>
      </c>
      <c r="G29" s="15">
        <v>658132</v>
      </c>
      <c r="H29" s="15">
        <v>34093</v>
      </c>
      <c r="I29" s="17">
        <v>5.18</v>
      </c>
      <c r="J29" s="16"/>
    </row>
    <row r="30" spans="1:10" s="6" customFormat="1" ht="25.5" customHeight="1">
      <c r="A30" s="8" t="s">
        <v>34</v>
      </c>
      <c r="B30" s="48">
        <v>265478</v>
      </c>
      <c r="C30" s="15">
        <v>624548</v>
      </c>
      <c r="D30" s="15">
        <v>315484</v>
      </c>
      <c r="E30" s="15">
        <v>309064</v>
      </c>
      <c r="F30" s="17">
        <v>2.35</v>
      </c>
      <c r="G30" s="15">
        <v>617123</v>
      </c>
      <c r="H30" s="15">
        <v>7425</v>
      </c>
      <c r="I30" s="17">
        <v>1.2</v>
      </c>
      <c r="J30" s="16"/>
    </row>
    <row r="31" spans="1:10" s="6" customFormat="1" ht="25.5" customHeight="1">
      <c r="A31" s="8" t="s">
        <v>35</v>
      </c>
      <c r="B31" s="48">
        <v>178002</v>
      </c>
      <c r="C31" s="15">
        <v>424801</v>
      </c>
      <c r="D31" s="15">
        <v>212719</v>
      </c>
      <c r="E31" s="15">
        <v>212082</v>
      </c>
      <c r="F31" s="17">
        <v>2.39</v>
      </c>
      <c r="G31" s="15">
        <v>421519</v>
      </c>
      <c r="H31" s="15">
        <v>3282</v>
      </c>
      <c r="I31" s="17">
        <v>0.78</v>
      </c>
      <c r="J31" s="16"/>
    </row>
    <row r="32" spans="1:10" s="6" customFormat="1" ht="25.5" customHeight="1">
      <c r="A32" s="8" t="s">
        <v>36</v>
      </c>
      <c r="B32" s="48">
        <v>281497</v>
      </c>
      <c r="C32" s="15">
        <v>653882</v>
      </c>
      <c r="D32" s="15">
        <v>333896</v>
      </c>
      <c r="E32" s="15">
        <v>319986</v>
      </c>
      <c r="F32" s="17">
        <v>2.32</v>
      </c>
      <c r="G32" s="15">
        <v>619953</v>
      </c>
      <c r="H32" s="15">
        <v>33929</v>
      </c>
      <c r="I32" s="17">
        <v>5.47</v>
      </c>
      <c r="J32" s="16"/>
    </row>
    <row r="33" spans="1:10" s="26" customFormat="1" ht="25.5" customHeight="1">
      <c r="A33" s="28" t="s">
        <v>37</v>
      </c>
      <c r="B33" s="37">
        <v>1708735</v>
      </c>
      <c r="C33" s="23">
        <v>3999778</v>
      </c>
      <c r="D33" s="23">
        <v>2009850</v>
      </c>
      <c r="E33" s="23">
        <v>1989928</v>
      </c>
      <c r="F33" s="24">
        <v>2.34</v>
      </c>
      <c r="G33" s="23">
        <v>3841419</v>
      </c>
      <c r="H33" s="23">
        <v>158359</v>
      </c>
      <c r="I33" s="24">
        <v>4.12</v>
      </c>
      <c r="J33" s="25"/>
    </row>
    <row r="34" spans="1:10" s="26" customFormat="1" ht="25.5" customHeight="1">
      <c r="A34" s="28" t="s">
        <v>38</v>
      </c>
      <c r="B34" s="37">
        <v>20027</v>
      </c>
      <c r="C34" s="29">
        <v>59302</v>
      </c>
      <c r="D34" s="29">
        <v>29655</v>
      </c>
      <c r="E34" s="29">
        <v>29647</v>
      </c>
      <c r="F34" s="30">
        <v>2.96</v>
      </c>
      <c r="G34" s="29">
        <v>60354</v>
      </c>
      <c r="H34" s="29">
        <v>-1052</v>
      </c>
      <c r="I34" s="30">
        <v>-1.74</v>
      </c>
      <c r="J34" s="31"/>
    </row>
    <row r="35" spans="1:10" s="36" customFormat="1" ht="25.5" customHeight="1">
      <c r="A35" s="32" t="s">
        <v>42</v>
      </c>
      <c r="B35" s="37">
        <v>13707</v>
      </c>
      <c r="C35" s="33">
        <v>28774</v>
      </c>
      <c r="D35" s="33">
        <v>14753</v>
      </c>
      <c r="E35" s="33">
        <v>14021</v>
      </c>
      <c r="F35" s="34">
        <v>2.1</v>
      </c>
      <c r="G35" s="33">
        <v>27640</v>
      </c>
      <c r="H35" s="33">
        <v>1134</v>
      </c>
      <c r="I35" s="34">
        <v>4.1</v>
      </c>
      <c r="J35" s="35"/>
    </row>
    <row r="36" spans="1:2" ht="16.5" customHeight="1">
      <c r="A36" s="19" t="s">
        <v>44</v>
      </c>
      <c r="B36" s="20"/>
    </row>
  </sheetData>
  <mergeCells count="9">
    <mergeCell ref="A3:I3"/>
    <mergeCell ref="J6:J7"/>
    <mergeCell ref="A5:A7"/>
    <mergeCell ref="E6:E7"/>
    <mergeCell ref="B5:B7"/>
    <mergeCell ref="C5:E5"/>
    <mergeCell ref="C6:C7"/>
    <mergeCell ref="D6:D7"/>
    <mergeCell ref="I6:I7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ちゅらさん３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