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460" windowHeight="5940" activeTab="6"/>
  </bookViews>
  <sheets>
    <sheet name="152(1)" sheetId="1" r:id="rId1"/>
    <sheet name="152(2)" sheetId="2" r:id="rId2"/>
    <sheet name="152(3)" sheetId="3" r:id="rId3"/>
    <sheet name="152(4)" sheetId="4" r:id="rId4"/>
    <sheet name="152(5)" sheetId="5" r:id="rId5"/>
    <sheet name="152(6)" sheetId="6" r:id="rId6"/>
    <sheet name="152(7)" sheetId="7" r:id="rId7"/>
  </sheets>
  <definedNames/>
  <calcPr fullCalcOnLoad="1"/>
</workbook>
</file>

<file path=xl/sharedStrings.xml><?xml version="1.0" encoding="utf-8"?>
<sst xmlns="http://schemas.openxmlformats.org/spreadsheetml/2006/main" count="198" uniqueCount="82">
  <si>
    <t>①体育館</t>
  </si>
  <si>
    <t>総数</t>
  </si>
  <si>
    <t>卓球</t>
  </si>
  <si>
    <t>体操</t>
  </si>
  <si>
    <t>その他</t>
  </si>
  <si>
    <t>温水プール</t>
  </si>
  <si>
    <t>バスケットボール</t>
  </si>
  <si>
    <t>バレーボール</t>
  </si>
  <si>
    <t>バドミントン</t>
  </si>
  <si>
    <t>トレーニングルーム</t>
  </si>
  <si>
    <t>剣道</t>
  </si>
  <si>
    <t>柔道</t>
  </si>
  <si>
    <t>少林寺拳法</t>
  </si>
  <si>
    <t>区民スポーツデー</t>
  </si>
  <si>
    <t>②総合体育場</t>
  </si>
  <si>
    <t>野球</t>
  </si>
  <si>
    <t>庭球</t>
  </si>
  <si>
    <t>和弓</t>
  </si>
  <si>
    <t>洋弓</t>
  </si>
  <si>
    <t>③西巣鴨体育場</t>
  </si>
  <si>
    <t>区         分</t>
  </si>
  <si>
    <t>団  体  貸  利  用  者  数</t>
  </si>
  <si>
    <t>④荒川野球場</t>
  </si>
  <si>
    <t>⑤豊島プール</t>
  </si>
  <si>
    <t>⑥三芳グランド</t>
  </si>
  <si>
    <t>-</t>
  </si>
  <si>
    <t>総　　　　　　　　数</t>
  </si>
  <si>
    <t>区施設　　227</t>
  </si>
  <si>
    <t>プール</t>
  </si>
  <si>
    <t>ゲートボール</t>
  </si>
  <si>
    <t>雑        司        が        谷        体          育          館</t>
  </si>
  <si>
    <t>団  体  貸　切  利  用  者  数</t>
  </si>
  <si>
    <t>豊            島            体            育            館</t>
  </si>
  <si>
    <t>巣            鴨            体            育            館</t>
  </si>
  <si>
    <t>-</t>
  </si>
  <si>
    <t>-</t>
  </si>
  <si>
    <t>庭　　　　　　　　球</t>
  </si>
  <si>
    <t>多　目　的　広　場</t>
  </si>
  <si>
    <t>洋　　　　　　　　弓</t>
  </si>
  <si>
    <t>　野　　　球　　　場</t>
  </si>
  <si>
    <t>　庭　　　球　　　場</t>
  </si>
  <si>
    <t>個  人   利  用  者  数</t>
  </si>
  <si>
    <t>個  人    利  用  者  数</t>
  </si>
  <si>
    <t>個  人  利  用  者  数</t>
  </si>
  <si>
    <t>　総　　　　　　　　数</t>
  </si>
  <si>
    <t>　運　　　動　　　場</t>
  </si>
  <si>
    <t>⑦西池袋温水プール</t>
  </si>
  <si>
    <t>プール</t>
  </si>
  <si>
    <t>トレーニングルーム</t>
  </si>
  <si>
    <t>総　数　</t>
  </si>
  <si>
    <t>区　　　　分</t>
  </si>
  <si>
    <t>注：プールは、平成12年度より休止。</t>
  </si>
  <si>
    <t>平成14年度</t>
  </si>
  <si>
    <t>平成14年度</t>
  </si>
  <si>
    <t>-</t>
  </si>
  <si>
    <t>平成14年度</t>
  </si>
  <si>
    <t>注：トレーニングルームは、平成13年10月開設。</t>
  </si>
  <si>
    <t>平成15年度</t>
  </si>
  <si>
    <t>平成15年度</t>
  </si>
  <si>
    <t>平成15年度</t>
  </si>
  <si>
    <t>平成16年度</t>
  </si>
  <si>
    <r>
      <t>１５２  体育施設の利用人員</t>
    </r>
    <r>
      <rPr>
        <sz val="10"/>
        <rFont val="ＭＳ Ｐ明朝"/>
        <family val="1"/>
      </rPr>
      <t xml:space="preserve">  (平成14～１6年度)</t>
    </r>
  </si>
  <si>
    <t>平成16年度</t>
  </si>
  <si>
    <t>-</t>
  </si>
  <si>
    <t>平成16年度</t>
  </si>
  <si>
    <t>区施設　　225</t>
  </si>
  <si>
    <t>226    区施設　　</t>
  </si>
  <si>
    <t>気功</t>
  </si>
  <si>
    <t>合気道</t>
  </si>
  <si>
    <t>居合道</t>
  </si>
  <si>
    <t>平成15年度</t>
  </si>
  <si>
    <t>平成16年度</t>
  </si>
  <si>
    <t>バスケットボール</t>
  </si>
  <si>
    <t>バレーボール</t>
  </si>
  <si>
    <t>-</t>
  </si>
  <si>
    <t>バドミントン</t>
  </si>
  <si>
    <t>なぎなた</t>
  </si>
  <si>
    <t>-</t>
  </si>
  <si>
    <t>-</t>
  </si>
  <si>
    <t>-</t>
  </si>
  <si>
    <t>-</t>
  </si>
  <si>
    <t>①体育館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</si>
</sst>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#,##0_ "/>
    <numFmt numFmtId="179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5" xfId="0" applyFont="1" applyBorder="1" applyAlignment="1">
      <alignment/>
    </xf>
    <xf numFmtId="38" fontId="2" fillId="0" borderId="5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0" xfId="17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/>
    </xf>
    <xf numFmtId="38" fontId="2" fillId="0" borderId="5" xfId="17" applyFont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38" fontId="2" fillId="0" borderId="8" xfId="17" applyFont="1" applyBorder="1" applyAlignment="1">
      <alignment horizontal="right" vertical="center"/>
    </xf>
    <xf numFmtId="0" fontId="2" fillId="0" borderId="3" xfId="0" applyFont="1" applyBorder="1" applyAlignment="1">
      <alignment shrinkToFit="1"/>
    </xf>
    <xf numFmtId="0" fontId="2" fillId="0" borderId="5" xfId="0" applyFont="1" applyBorder="1" applyAlignment="1">
      <alignment horizontal="right"/>
    </xf>
    <xf numFmtId="38" fontId="2" fillId="0" borderId="9" xfId="17" applyFont="1" applyBorder="1" applyAlignment="1">
      <alignment horizontal="right" vertical="center"/>
    </xf>
    <xf numFmtId="0" fontId="2" fillId="0" borderId="7" xfId="0" applyFont="1" applyBorder="1" applyAlignment="1">
      <alignment horizontal="distributed" shrinkToFit="1"/>
    </xf>
    <xf numFmtId="49" fontId="6" fillId="0" borderId="2" xfId="0" applyNumberFormat="1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38" fontId="6" fillId="0" borderId="0" xfId="17" applyFont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38" fontId="6" fillId="0" borderId="5" xfId="17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8" fontId="6" fillId="0" borderId="6" xfId="17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179" fontId="6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distributed" shrinkToFit="1"/>
    </xf>
    <xf numFmtId="179" fontId="2" fillId="0" borderId="5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38" fontId="2" fillId="0" borderId="6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6" xfId="17" applyFont="1" applyBorder="1" applyAlignment="1">
      <alignment horizontal="right" vertical="center"/>
    </xf>
    <xf numFmtId="38" fontId="2" fillId="0" borderId="5" xfId="17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38" fontId="2" fillId="0" borderId="5" xfId="17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6" fillId="0" borderId="6" xfId="17" applyFont="1" applyBorder="1" applyAlignment="1">
      <alignment horizontal="right" vertical="center"/>
    </xf>
    <xf numFmtId="38" fontId="6" fillId="0" borderId="5" xfId="17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I18" sqref="I18"/>
    </sheetView>
  </sheetViews>
  <sheetFormatPr defaultColWidth="9.00390625" defaultRowHeight="17.25" customHeight="1"/>
  <cols>
    <col min="1" max="1" width="0.74609375" style="1" customWidth="1"/>
    <col min="2" max="2" width="15.625" style="1" customWidth="1"/>
    <col min="3" max="3" width="0.74609375" style="1" customWidth="1"/>
    <col min="4" max="9" width="12.875" style="1" customWidth="1"/>
    <col min="10" max="16384" width="9.00390625" style="1" customWidth="1"/>
  </cols>
  <sheetData>
    <row r="1" ht="15" customHeight="1">
      <c r="I1" s="3" t="s">
        <v>65</v>
      </c>
    </row>
    <row r="2" ht="15" customHeight="1"/>
    <row r="3" spans="2:9" ht="17.25" customHeight="1">
      <c r="B3" s="60" t="s">
        <v>61</v>
      </c>
      <c r="C3" s="60"/>
      <c r="D3" s="61"/>
      <c r="E3" s="61"/>
      <c r="F3" s="61"/>
      <c r="G3" s="61"/>
      <c r="H3" s="61"/>
      <c r="I3" s="61"/>
    </row>
    <row r="4" s="4" customFormat="1" ht="17.25" customHeight="1">
      <c r="B4" s="4" t="s">
        <v>0</v>
      </c>
    </row>
    <row r="5" spans="1:9" s="4" customFormat="1" ht="17.25" customHeight="1">
      <c r="A5" s="65" t="s">
        <v>20</v>
      </c>
      <c r="B5" s="66"/>
      <c r="C5" s="67"/>
      <c r="D5" s="62" t="s">
        <v>32</v>
      </c>
      <c r="E5" s="62"/>
      <c r="F5" s="62"/>
      <c r="G5" s="62"/>
      <c r="H5" s="62"/>
      <c r="I5" s="64"/>
    </row>
    <row r="6" spans="1:9" s="4" customFormat="1" ht="17.25" customHeight="1">
      <c r="A6" s="68"/>
      <c r="B6" s="68"/>
      <c r="C6" s="69"/>
      <c r="D6" s="62" t="s">
        <v>31</v>
      </c>
      <c r="E6" s="62"/>
      <c r="F6" s="62"/>
      <c r="G6" s="62" t="s">
        <v>41</v>
      </c>
      <c r="H6" s="62"/>
      <c r="I6" s="63"/>
    </row>
    <row r="7" spans="1:9" s="4" customFormat="1" ht="17.25" customHeight="1">
      <c r="A7" s="70"/>
      <c r="B7" s="70"/>
      <c r="C7" s="71"/>
      <c r="D7" s="5" t="s">
        <v>52</v>
      </c>
      <c r="E7" s="5" t="s">
        <v>57</v>
      </c>
      <c r="F7" s="36" t="s">
        <v>60</v>
      </c>
      <c r="G7" s="5" t="s">
        <v>52</v>
      </c>
      <c r="H7" s="9" t="s">
        <v>57</v>
      </c>
      <c r="I7" s="39" t="s">
        <v>60</v>
      </c>
    </row>
    <row r="8" spans="1:9" s="4" customFormat="1" ht="24" customHeight="1">
      <c r="A8" s="22"/>
      <c r="B8" s="24" t="s">
        <v>1</v>
      </c>
      <c r="C8" s="25"/>
      <c r="D8" s="19">
        <v>54767</v>
      </c>
      <c r="E8" s="19">
        <v>46711</v>
      </c>
      <c r="F8" s="37">
        <v>54538</v>
      </c>
      <c r="G8" s="19">
        <v>33574</v>
      </c>
      <c r="H8" s="19">
        <v>34190</v>
      </c>
      <c r="I8" s="37">
        <v>34595</v>
      </c>
    </row>
    <row r="9" spans="1:9" s="4" customFormat="1" ht="24" customHeight="1">
      <c r="A9" s="11"/>
      <c r="B9" s="12" t="s">
        <v>6</v>
      </c>
      <c r="C9" s="2"/>
      <c r="D9" s="19">
        <v>22429</v>
      </c>
      <c r="E9" s="19">
        <v>13801</v>
      </c>
      <c r="F9" s="37">
        <v>18307</v>
      </c>
      <c r="G9" s="19">
        <v>7138</v>
      </c>
      <c r="H9" s="19">
        <v>5538</v>
      </c>
      <c r="I9" s="37">
        <v>5418</v>
      </c>
    </row>
    <row r="10" spans="1:9" s="4" customFormat="1" ht="24" customHeight="1">
      <c r="A10" s="11"/>
      <c r="B10" s="12" t="s">
        <v>7</v>
      </c>
      <c r="C10" s="2"/>
      <c r="D10" s="19">
        <v>18610</v>
      </c>
      <c r="E10" s="19">
        <v>17608</v>
      </c>
      <c r="F10" s="37">
        <v>19777</v>
      </c>
      <c r="G10" s="19">
        <v>3234</v>
      </c>
      <c r="H10" s="19">
        <v>3129</v>
      </c>
      <c r="I10" s="37">
        <v>3604</v>
      </c>
    </row>
    <row r="11" spans="1:9" s="4" customFormat="1" ht="24" customHeight="1">
      <c r="A11" s="11"/>
      <c r="B11" s="12" t="s">
        <v>8</v>
      </c>
      <c r="C11" s="2"/>
      <c r="D11" s="19">
        <v>4912</v>
      </c>
      <c r="E11" s="19">
        <v>4175</v>
      </c>
      <c r="F11" s="37">
        <v>4230</v>
      </c>
      <c r="G11" s="19">
        <v>7507</v>
      </c>
      <c r="H11" s="19">
        <v>7417</v>
      </c>
      <c r="I11" s="37">
        <v>7578</v>
      </c>
    </row>
    <row r="12" spans="1:9" s="4" customFormat="1" ht="24" customHeight="1">
      <c r="A12" s="11"/>
      <c r="B12" s="12" t="s">
        <v>2</v>
      </c>
      <c r="C12" s="2"/>
      <c r="D12" s="19">
        <v>2280</v>
      </c>
      <c r="E12" s="19">
        <v>1340</v>
      </c>
      <c r="F12" s="37">
        <v>1410</v>
      </c>
      <c r="G12" s="19">
        <v>4120</v>
      </c>
      <c r="H12" s="19">
        <v>3935</v>
      </c>
      <c r="I12" s="37">
        <v>3862</v>
      </c>
    </row>
    <row r="13" spans="1:9" s="4" customFormat="1" ht="24" customHeight="1">
      <c r="A13" s="11"/>
      <c r="B13" s="12" t="s">
        <v>3</v>
      </c>
      <c r="C13" s="2"/>
      <c r="D13" s="19" t="s">
        <v>34</v>
      </c>
      <c r="E13" s="19" t="s">
        <v>34</v>
      </c>
      <c r="F13" s="37" t="s">
        <v>34</v>
      </c>
      <c r="G13" s="19">
        <v>11228</v>
      </c>
      <c r="H13" s="19">
        <v>13704</v>
      </c>
      <c r="I13" s="37">
        <v>13773</v>
      </c>
    </row>
    <row r="14" spans="1:9" s="4" customFormat="1" ht="24" customHeight="1">
      <c r="A14" s="17"/>
      <c r="B14" s="13" t="s">
        <v>4</v>
      </c>
      <c r="C14" s="6"/>
      <c r="D14" s="18">
        <v>6536</v>
      </c>
      <c r="E14" s="18">
        <v>9787</v>
      </c>
      <c r="F14" s="38">
        <v>10814</v>
      </c>
      <c r="G14" s="18">
        <v>347</v>
      </c>
      <c r="H14" s="18">
        <v>467</v>
      </c>
      <c r="I14" s="38">
        <v>360</v>
      </c>
    </row>
    <row r="15" spans="4:9" s="4" customFormat="1" ht="17.25" customHeight="1">
      <c r="D15" s="11"/>
      <c r="E15" s="11"/>
      <c r="F15" s="11"/>
      <c r="G15" s="11"/>
      <c r="H15" s="11"/>
      <c r="I15" s="11"/>
    </row>
    <row r="16" spans="1:9" s="4" customFormat="1" ht="17.25" customHeight="1">
      <c r="A16" s="65" t="s">
        <v>20</v>
      </c>
      <c r="B16" s="66"/>
      <c r="C16" s="67"/>
      <c r="D16" s="62" t="s">
        <v>33</v>
      </c>
      <c r="E16" s="62"/>
      <c r="F16" s="62"/>
      <c r="G16" s="62"/>
      <c r="H16" s="62"/>
      <c r="I16" s="64"/>
    </row>
    <row r="17" spans="1:9" s="4" customFormat="1" ht="17.25" customHeight="1">
      <c r="A17" s="68"/>
      <c r="B17" s="68"/>
      <c r="C17" s="69"/>
      <c r="D17" s="62" t="s">
        <v>31</v>
      </c>
      <c r="E17" s="62"/>
      <c r="F17" s="62"/>
      <c r="G17" s="62" t="s">
        <v>42</v>
      </c>
      <c r="H17" s="62"/>
      <c r="I17" s="63"/>
    </row>
    <row r="18" spans="1:9" s="4" customFormat="1" ht="17.25" customHeight="1">
      <c r="A18" s="70"/>
      <c r="B18" s="70"/>
      <c r="C18" s="71"/>
      <c r="D18" s="5" t="s">
        <v>52</v>
      </c>
      <c r="E18" s="5" t="s">
        <v>57</v>
      </c>
      <c r="F18" s="36" t="s">
        <v>60</v>
      </c>
      <c r="G18" s="5" t="s">
        <v>52</v>
      </c>
      <c r="H18" s="9" t="s">
        <v>57</v>
      </c>
      <c r="I18" s="39" t="s">
        <v>60</v>
      </c>
    </row>
    <row r="19" spans="1:9" s="4" customFormat="1" ht="24" customHeight="1">
      <c r="A19" s="22"/>
      <c r="B19" s="24" t="s">
        <v>1</v>
      </c>
      <c r="C19" s="25"/>
      <c r="D19" s="20">
        <v>34216</v>
      </c>
      <c r="E19" s="20">
        <v>34562</v>
      </c>
      <c r="F19" s="40">
        <v>25906</v>
      </c>
      <c r="G19" s="20">
        <v>52158</v>
      </c>
      <c r="H19" s="20">
        <v>51971</v>
      </c>
      <c r="I19" s="40">
        <v>50302</v>
      </c>
    </row>
    <row r="20" spans="1:9" s="4" customFormat="1" ht="24" customHeight="1">
      <c r="A20" s="11"/>
      <c r="B20" s="12" t="s">
        <v>6</v>
      </c>
      <c r="C20" s="2"/>
      <c r="D20" s="20">
        <v>1687</v>
      </c>
      <c r="E20" s="20">
        <v>1710</v>
      </c>
      <c r="F20" s="40">
        <v>1960</v>
      </c>
      <c r="G20" s="20">
        <v>1601</v>
      </c>
      <c r="H20" s="20">
        <v>1151</v>
      </c>
      <c r="I20" s="40">
        <v>1403</v>
      </c>
    </row>
    <row r="21" spans="1:9" s="4" customFormat="1" ht="24" customHeight="1">
      <c r="A21" s="11"/>
      <c r="B21" s="12" t="s">
        <v>7</v>
      </c>
      <c r="C21" s="2"/>
      <c r="D21" s="20">
        <v>1488</v>
      </c>
      <c r="E21" s="20">
        <v>1364</v>
      </c>
      <c r="F21" s="40">
        <v>1464</v>
      </c>
      <c r="G21" s="20">
        <v>2029</v>
      </c>
      <c r="H21" s="20">
        <v>1957</v>
      </c>
      <c r="I21" s="40">
        <v>1934</v>
      </c>
    </row>
    <row r="22" spans="1:9" s="4" customFormat="1" ht="24" customHeight="1">
      <c r="A22" s="11"/>
      <c r="B22" s="12" t="s">
        <v>8</v>
      </c>
      <c r="C22" s="2"/>
      <c r="D22" s="20">
        <v>3470</v>
      </c>
      <c r="E22" s="20">
        <v>4135</v>
      </c>
      <c r="F22" s="40">
        <v>3319</v>
      </c>
      <c r="G22" s="20">
        <v>3579</v>
      </c>
      <c r="H22" s="20">
        <v>3880</v>
      </c>
      <c r="I22" s="40">
        <v>4030</v>
      </c>
    </row>
    <row r="23" spans="1:9" s="4" customFormat="1" ht="24" customHeight="1">
      <c r="A23" s="11"/>
      <c r="B23" s="12" t="s">
        <v>2</v>
      </c>
      <c r="C23" s="2"/>
      <c r="D23" s="20">
        <v>434</v>
      </c>
      <c r="E23" s="20">
        <v>655</v>
      </c>
      <c r="F23" s="40">
        <v>565</v>
      </c>
      <c r="G23" s="20">
        <v>3107</v>
      </c>
      <c r="H23" s="20">
        <v>3677</v>
      </c>
      <c r="I23" s="40">
        <v>3471</v>
      </c>
    </row>
    <row r="24" spans="1:9" s="4" customFormat="1" ht="24" customHeight="1">
      <c r="A24" s="11"/>
      <c r="B24" s="12" t="s">
        <v>3</v>
      </c>
      <c r="C24" s="2"/>
      <c r="D24" s="20">
        <v>100</v>
      </c>
      <c r="E24" s="20">
        <v>90</v>
      </c>
      <c r="F24" s="40">
        <v>114</v>
      </c>
      <c r="G24" s="20">
        <v>4732</v>
      </c>
      <c r="H24" s="20">
        <v>4718</v>
      </c>
      <c r="I24" s="40">
        <v>5132</v>
      </c>
    </row>
    <row r="25" spans="1:9" s="4" customFormat="1" ht="24" customHeight="1">
      <c r="A25" s="11"/>
      <c r="B25" s="12" t="s">
        <v>9</v>
      </c>
      <c r="C25" s="2"/>
      <c r="D25" s="20" t="s">
        <v>34</v>
      </c>
      <c r="E25" s="20" t="s">
        <v>25</v>
      </c>
      <c r="F25" s="40" t="s">
        <v>25</v>
      </c>
      <c r="G25" s="20">
        <v>10644</v>
      </c>
      <c r="H25" s="20">
        <v>10778</v>
      </c>
      <c r="I25" s="40">
        <v>10697</v>
      </c>
    </row>
    <row r="26" spans="1:9" s="4" customFormat="1" ht="24" customHeight="1">
      <c r="A26" s="11"/>
      <c r="B26" s="12" t="s">
        <v>5</v>
      </c>
      <c r="C26" s="2"/>
      <c r="D26" s="20">
        <v>26313</v>
      </c>
      <c r="E26" s="20">
        <v>25632</v>
      </c>
      <c r="F26" s="40">
        <v>18058</v>
      </c>
      <c r="G26" s="20">
        <v>23357</v>
      </c>
      <c r="H26" s="20">
        <v>22752</v>
      </c>
      <c r="I26" s="40">
        <v>20637</v>
      </c>
    </row>
    <row r="27" spans="1:9" s="4" customFormat="1" ht="24" customHeight="1">
      <c r="A27" s="17"/>
      <c r="B27" s="13" t="s">
        <v>4</v>
      </c>
      <c r="C27" s="6"/>
      <c r="D27" s="18">
        <v>724</v>
      </c>
      <c r="E27" s="18">
        <v>976</v>
      </c>
      <c r="F27" s="38">
        <v>426</v>
      </c>
      <c r="G27" s="18">
        <v>3109</v>
      </c>
      <c r="H27" s="18">
        <v>3058</v>
      </c>
      <c r="I27" s="38">
        <v>2998</v>
      </c>
    </row>
  </sheetData>
  <mergeCells count="9">
    <mergeCell ref="D16:I16"/>
    <mergeCell ref="D17:F17"/>
    <mergeCell ref="G17:I17"/>
    <mergeCell ref="A16:C18"/>
    <mergeCell ref="B3:I3"/>
    <mergeCell ref="G6:I6"/>
    <mergeCell ref="D5:I5"/>
    <mergeCell ref="D6:F6"/>
    <mergeCell ref="A5:C7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75" zoomScaleNormal="75" workbookViewId="0" topLeftCell="A1">
      <selection activeCell="I9" sqref="I9"/>
    </sheetView>
  </sheetViews>
  <sheetFormatPr defaultColWidth="9.00390625" defaultRowHeight="17.25" customHeight="1"/>
  <cols>
    <col min="1" max="1" width="0.74609375" style="1" customWidth="1"/>
    <col min="2" max="2" width="15.375" style="1" customWidth="1"/>
    <col min="3" max="3" width="0.74609375" style="1" customWidth="1"/>
    <col min="4" max="9" width="12.875" style="1" customWidth="1"/>
    <col min="10" max="15" width="11.625" style="1" customWidth="1"/>
    <col min="16" max="16384" width="9.00390625" style="1" customWidth="1"/>
  </cols>
  <sheetData>
    <row r="1" spans="2:3" ht="15" customHeight="1">
      <c r="B1" s="21" t="s">
        <v>66</v>
      </c>
      <c r="C1" s="21"/>
    </row>
    <row r="2" s="4" customFormat="1" ht="17.25" customHeight="1">
      <c r="B2" s="4" t="s">
        <v>81</v>
      </c>
    </row>
    <row r="3" spans="1:9" s="4" customFormat="1" ht="17.25" customHeight="1">
      <c r="A3" s="65" t="s">
        <v>20</v>
      </c>
      <c r="B3" s="66"/>
      <c r="C3" s="67"/>
      <c r="D3" s="62" t="s">
        <v>30</v>
      </c>
      <c r="E3" s="62"/>
      <c r="F3" s="62"/>
      <c r="G3" s="62"/>
      <c r="H3" s="62"/>
      <c r="I3" s="64"/>
    </row>
    <row r="4" spans="1:9" s="4" customFormat="1" ht="17.25" customHeight="1">
      <c r="A4" s="68"/>
      <c r="B4" s="68"/>
      <c r="C4" s="69"/>
      <c r="D4" s="62" t="s">
        <v>31</v>
      </c>
      <c r="E4" s="62"/>
      <c r="F4" s="62"/>
      <c r="G4" s="62" t="s">
        <v>41</v>
      </c>
      <c r="H4" s="62"/>
      <c r="I4" s="63"/>
    </row>
    <row r="5" spans="1:9" s="4" customFormat="1" ht="17.25" customHeight="1">
      <c r="A5" s="70"/>
      <c r="B5" s="70"/>
      <c r="C5" s="71"/>
      <c r="D5" s="5" t="s">
        <v>52</v>
      </c>
      <c r="E5" s="5" t="s">
        <v>57</v>
      </c>
      <c r="F5" s="36" t="s">
        <v>60</v>
      </c>
      <c r="G5" s="5" t="s">
        <v>52</v>
      </c>
      <c r="H5" s="49" t="s">
        <v>70</v>
      </c>
      <c r="I5" s="39" t="s">
        <v>71</v>
      </c>
    </row>
    <row r="6" spans="1:9" s="4" customFormat="1" ht="24" customHeight="1">
      <c r="A6" s="22"/>
      <c r="B6" s="24" t="s">
        <v>1</v>
      </c>
      <c r="C6" s="25"/>
      <c r="D6" s="20">
        <v>63365</v>
      </c>
      <c r="E6" s="20">
        <v>62783</v>
      </c>
      <c r="F6" s="40">
        <f>SUM(F7:F21)</f>
        <v>65039</v>
      </c>
      <c r="G6" s="20">
        <v>34347</v>
      </c>
      <c r="H6" s="20">
        <v>31470</v>
      </c>
      <c r="I6" s="40">
        <f>SUM(I7:I21)</f>
        <v>30777</v>
      </c>
    </row>
    <row r="7" spans="1:9" s="4" customFormat="1" ht="24" customHeight="1">
      <c r="A7" s="11"/>
      <c r="B7" s="12" t="s">
        <v>72</v>
      </c>
      <c r="C7" s="2"/>
      <c r="D7" s="20">
        <v>11447</v>
      </c>
      <c r="E7" s="20">
        <v>11864</v>
      </c>
      <c r="F7" s="40">
        <v>13606</v>
      </c>
      <c r="G7" s="20">
        <v>374</v>
      </c>
      <c r="H7" s="20">
        <v>591</v>
      </c>
      <c r="I7" s="40">
        <v>336</v>
      </c>
    </row>
    <row r="8" spans="1:9" s="4" customFormat="1" ht="24" customHeight="1">
      <c r="A8" s="11"/>
      <c r="B8" s="12" t="s">
        <v>73</v>
      </c>
      <c r="C8" s="2"/>
      <c r="D8" s="20">
        <v>3692</v>
      </c>
      <c r="E8" s="20">
        <v>3834</v>
      </c>
      <c r="F8" s="40">
        <v>3824</v>
      </c>
      <c r="G8" s="20" t="s">
        <v>74</v>
      </c>
      <c r="H8" s="20" t="s">
        <v>74</v>
      </c>
      <c r="I8" s="40" t="s">
        <v>74</v>
      </c>
    </row>
    <row r="9" spans="1:9" s="4" customFormat="1" ht="24" customHeight="1">
      <c r="A9" s="11"/>
      <c r="B9" s="12" t="s">
        <v>75</v>
      </c>
      <c r="C9" s="2"/>
      <c r="D9" s="20">
        <v>1527</v>
      </c>
      <c r="E9" s="20">
        <v>1030</v>
      </c>
      <c r="F9" s="40">
        <v>1372</v>
      </c>
      <c r="G9" s="20">
        <v>383</v>
      </c>
      <c r="H9" s="20">
        <v>1133</v>
      </c>
      <c r="I9" s="40">
        <v>1195</v>
      </c>
    </row>
    <row r="10" spans="1:9" s="4" customFormat="1" ht="24" customHeight="1">
      <c r="A10" s="11"/>
      <c r="B10" s="12" t="s">
        <v>2</v>
      </c>
      <c r="C10" s="2"/>
      <c r="D10" s="20">
        <v>1511</v>
      </c>
      <c r="E10" s="20">
        <v>1219</v>
      </c>
      <c r="F10" s="40">
        <v>1299</v>
      </c>
      <c r="G10" s="20">
        <v>143</v>
      </c>
      <c r="H10" s="20">
        <v>1470</v>
      </c>
      <c r="I10" s="40">
        <v>1546</v>
      </c>
    </row>
    <row r="11" spans="1:9" s="4" customFormat="1" ht="24" customHeight="1">
      <c r="A11" s="11"/>
      <c r="B11" s="12" t="s">
        <v>10</v>
      </c>
      <c r="C11" s="2"/>
      <c r="D11" s="20">
        <v>2220</v>
      </c>
      <c r="E11" s="20">
        <v>1750</v>
      </c>
      <c r="F11" s="40" t="s">
        <v>74</v>
      </c>
      <c r="G11" s="20">
        <v>1054</v>
      </c>
      <c r="H11" s="20">
        <v>713</v>
      </c>
      <c r="I11" s="40" t="s">
        <v>74</v>
      </c>
    </row>
    <row r="12" spans="1:9" s="4" customFormat="1" ht="24" customHeight="1">
      <c r="A12" s="11"/>
      <c r="B12" s="12" t="s">
        <v>76</v>
      </c>
      <c r="C12" s="2"/>
      <c r="D12" s="20">
        <v>230</v>
      </c>
      <c r="E12" s="20">
        <v>242</v>
      </c>
      <c r="F12" s="40" t="s">
        <v>74</v>
      </c>
      <c r="G12" s="20">
        <v>253</v>
      </c>
      <c r="H12" s="20">
        <v>173</v>
      </c>
      <c r="I12" s="40" t="s">
        <v>74</v>
      </c>
    </row>
    <row r="13" spans="1:9" s="4" customFormat="1" ht="24" customHeight="1">
      <c r="A13" s="11"/>
      <c r="B13" s="12" t="s">
        <v>11</v>
      </c>
      <c r="C13" s="2"/>
      <c r="D13" s="19">
        <v>560</v>
      </c>
      <c r="E13" s="19">
        <v>1319</v>
      </c>
      <c r="F13" s="37" t="s">
        <v>74</v>
      </c>
      <c r="G13" s="19">
        <v>664</v>
      </c>
      <c r="H13" s="19">
        <v>572</v>
      </c>
      <c r="I13" s="37" t="s">
        <v>74</v>
      </c>
    </row>
    <row r="14" spans="1:9" s="4" customFormat="1" ht="24" customHeight="1">
      <c r="A14" s="11"/>
      <c r="B14" s="12" t="s">
        <v>67</v>
      </c>
      <c r="C14" s="2"/>
      <c r="D14" s="19" t="s">
        <v>77</v>
      </c>
      <c r="E14" s="19" t="s">
        <v>77</v>
      </c>
      <c r="F14" s="37">
        <v>1692</v>
      </c>
      <c r="G14" s="19" t="s">
        <v>77</v>
      </c>
      <c r="H14" s="19" t="s">
        <v>77</v>
      </c>
      <c r="I14" s="37">
        <v>914</v>
      </c>
    </row>
    <row r="15" spans="1:9" s="4" customFormat="1" ht="24" customHeight="1">
      <c r="A15" s="11"/>
      <c r="B15" s="12" t="s">
        <v>68</v>
      </c>
      <c r="C15" s="2"/>
      <c r="D15" s="19" t="s">
        <v>74</v>
      </c>
      <c r="E15" s="19" t="s">
        <v>74</v>
      </c>
      <c r="F15" s="37">
        <v>1046</v>
      </c>
      <c r="G15" s="19" t="s">
        <v>74</v>
      </c>
      <c r="H15" s="19" t="s">
        <v>74</v>
      </c>
      <c r="I15" s="37">
        <v>322</v>
      </c>
    </row>
    <row r="16" spans="1:9" s="4" customFormat="1" ht="24" customHeight="1">
      <c r="A16" s="11"/>
      <c r="B16" s="12" t="s">
        <v>69</v>
      </c>
      <c r="C16" s="2"/>
      <c r="D16" s="19" t="s">
        <v>78</v>
      </c>
      <c r="E16" s="19" t="s">
        <v>78</v>
      </c>
      <c r="F16" s="37">
        <v>1979</v>
      </c>
      <c r="G16" s="19" t="s">
        <v>78</v>
      </c>
      <c r="H16" s="19" t="s">
        <v>78</v>
      </c>
      <c r="I16" s="37">
        <v>543</v>
      </c>
    </row>
    <row r="17" spans="1:9" s="4" customFormat="1" ht="24" customHeight="1">
      <c r="A17" s="11"/>
      <c r="B17" s="15" t="s">
        <v>12</v>
      </c>
      <c r="C17" s="7"/>
      <c r="D17" s="20" t="s">
        <v>79</v>
      </c>
      <c r="E17" s="20" t="s">
        <v>79</v>
      </c>
      <c r="F17" s="40" t="s">
        <v>79</v>
      </c>
      <c r="G17" s="20">
        <v>721</v>
      </c>
      <c r="H17" s="20">
        <v>593</v>
      </c>
      <c r="I17" s="40">
        <v>548</v>
      </c>
    </row>
    <row r="18" spans="1:9" s="4" customFormat="1" ht="24" customHeight="1">
      <c r="A18" s="11"/>
      <c r="B18" s="15" t="s">
        <v>3</v>
      </c>
      <c r="C18" s="7"/>
      <c r="D18" s="20">
        <v>3662</v>
      </c>
      <c r="E18" s="20">
        <v>3687</v>
      </c>
      <c r="F18" s="40">
        <v>3752</v>
      </c>
      <c r="G18" s="20">
        <v>1556</v>
      </c>
      <c r="H18" s="20">
        <v>1494</v>
      </c>
      <c r="I18" s="40">
        <v>1529</v>
      </c>
    </row>
    <row r="19" spans="1:9" s="4" customFormat="1" ht="24" customHeight="1">
      <c r="A19" s="11"/>
      <c r="B19" s="15" t="s">
        <v>13</v>
      </c>
      <c r="C19" s="7"/>
      <c r="D19" s="20" t="s">
        <v>74</v>
      </c>
      <c r="E19" s="20" t="s">
        <v>74</v>
      </c>
      <c r="F19" s="40" t="s">
        <v>74</v>
      </c>
      <c r="G19" s="20">
        <v>330</v>
      </c>
      <c r="H19" s="20">
        <v>323</v>
      </c>
      <c r="I19" s="40">
        <v>299</v>
      </c>
    </row>
    <row r="20" spans="1:9" s="4" customFormat="1" ht="24" customHeight="1">
      <c r="A20" s="11"/>
      <c r="B20" s="15" t="s">
        <v>5</v>
      </c>
      <c r="C20" s="7"/>
      <c r="D20" s="20">
        <v>20468</v>
      </c>
      <c r="E20" s="20">
        <v>19935</v>
      </c>
      <c r="F20" s="40">
        <v>17945</v>
      </c>
      <c r="G20" s="20">
        <v>22021</v>
      </c>
      <c r="H20" s="20">
        <v>22933</v>
      </c>
      <c r="I20" s="40">
        <v>22024</v>
      </c>
    </row>
    <row r="21" spans="1:9" s="4" customFormat="1" ht="24" customHeight="1">
      <c r="A21" s="17"/>
      <c r="B21" s="16" t="s">
        <v>4</v>
      </c>
      <c r="C21" s="8"/>
      <c r="D21" s="18">
        <v>18048</v>
      </c>
      <c r="E21" s="18">
        <v>17903</v>
      </c>
      <c r="F21" s="38">
        <v>18524</v>
      </c>
      <c r="G21" s="18">
        <v>6848</v>
      </c>
      <c r="H21" s="18">
        <v>1475</v>
      </c>
      <c r="I21" s="38">
        <v>1521</v>
      </c>
    </row>
    <row r="22" s="4" customFormat="1" ht="17.25" customHeight="1"/>
    <row r="23" s="4" customFormat="1" ht="17.25" customHeight="1">
      <c r="B23" s="4" t="s">
        <v>14</v>
      </c>
    </row>
    <row r="24" spans="1:9" s="4" customFormat="1" ht="17.25" customHeight="1">
      <c r="A24" s="65" t="s">
        <v>20</v>
      </c>
      <c r="B24" s="66"/>
      <c r="C24" s="67"/>
      <c r="D24" s="62" t="s">
        <v>31</v>
      </c>
      <c r="E24" s="62"/>
      <c r="F24" s="62"/>
      <c r="G24" s="62" t="s">
        <v>42</v>
      </c>
      <c r="H24" s="62"/>
      <c r="I24" s="63"/>
    </row>
    <row r="25" spans="1:9" s="4" customFormat="1" ht="17.25" customHeight="1">
      <c r="A25" s="70"/>
      <c r="B25" s="70"/>
      <c r="C25" s="71"/>
      <c r="D25" s="5" t="s">
        <v>52</v>
      </c>
      <c r="E25" s="5" t="s">
        <v>58</v>
      </c>
      <c r="F25" s="36" t="s">
        <v>62</v>
      </c>
      <c r="G25" s="5" t="s">
        <v>52</v>
      </c>
      <c r="H25" s="49" t="s">
        <v>70</v>
      </c>
      <c r="I25" s="39" t="s">
        <v>71</v>
      </c>
    </row>
    <row r="26" spans="1:9" s="4" customFormat="1" ht="24" customHeight="1">
      <c r="A26" s="22"/>
      <c r="B26" s="24" t="s">
        <v>1</v>
      </c>
      <c r="C26" s="25"/>
      <c r="D26" s="20">
        <v>95489</v>
      </c>
      <c r="E26" s="20">
        <v>89003</v>
      </c>
      <c r="F26" s="40">
        <f>SUM(F27:F33)</f>
        <v>95474</v>
      </c>
      <c r="G26" s="20">
        <v>30352</v>
      </c>
      <c r="H26" s="20">
        <v>30319</v>
      </c>
      <c r="I26" s="40">
        <f>SUM(I27:I33)</f>
        <v>25181</v>
      </c>
    </row>
    <row r="27" spans="1:9" s="4" customFormat="1" ht="24" customHeight="1">
      <c r="A27" s="11"/>
      <c r="B27" s="12" t="s">
        <v>15</v>
      </c>
      <c r="C27" s="2"/>
      <c r="D27" s="20">
        <v>69616</v>
      </c>
      <c r="E27" s="20">
        <v>63564</v>
      </c>
      <c r="F27" s="40">
        <v>66624</v>
      </c>
      <c r="G27" s="20" t="s">
        <v>74</v>
      </c>
      <c r="H27" s="20" t="s">
        <v>74</v>
      </c>
      <c r="I27" s="40" t="s">
        <v>74</v>
      </c>
    </row>
    <row r="28" spans="1:9" s="4" customFormat="1" ht="24" customHeight="1">
      <c r="A28" s="11"/>
      <c r="B28" s="12" t="s">
        <v>16</v>
      </c>
      <c r="C28" s="2"/>
      <c r="D28" s="20">
        <v>20950</v>
      </c>
      <c r="E28" s="20">
        <v>19973</v>
      </c>
      <c r="F28" s="40">
        <v>23152</v>
      </c>
      <c r="G28" s="20">
        <v>5796</v>
      </c>
      <c r="H28" s="20">
        <v>4927</v>
      </c>
      <c r="I28" s="40">
        <v>4670</v>
      </c>
    </row>
    <row r="29" spans="1:9" s="4" customFormat="1" ht="24" customHeight="1">
      <c r="A29" s="11"/>
      <c r="B29" s="12" t="s">
        <v>2</v>
      </c>
      <c r="C29" s="2"/>
      <c r="D29" s="20" t="s">
        <v>74</v>
      </c>
      <c r="E29" s="20" t="s">
        <v>74</v>
      </c>
      <c r="F29" s="40" t="s">
        <v>74</v>
      </c>
      <c r="G29" s="20">
        <v>7625</v>
      </c>
      <c r="H29" s="20">
        <v>8306</v>
      </c>
      <c r="I29" s="40">
        <v>9067</v>
      </c>
    </row>
    <row r="30" spans="1:9" s="4" customFormat="1" ht="24" customHeight="1">
      <c r="A30" s="11"/>
      <c r="B30" s="12" t="s">
        <v>3</v>
      </c>
      <c r="C30" s="2"/>
      <c r="D30" s="20" t="s">
        <v>74</v>
      </c>
      <c r="E30" s="20" t="s">
        <v>74</v>
      </c>
      <c r="F30" s="40" t="s">
        <v>74</v>
      </c>
      <c r="G30" s="20">
        <v>677</v>
      </c>
      <c r="H30" s="20">
        <v>607</v>
      </c>
      <c r="I30" s="40">
        <v>578</v>
      </c>
    </row>
    <row r="31" spans="1:9" s="4" customFormat="1" ht="24" customHeight="1">
      <c r="A31" s="11"/>
      <c r="B31" s="12" t="s">
        <v>17</v>
      </c>
      <c r="C31" s="2"/>
      <c r="D31" s="20">
        <v>4923</v>
      </c>
      <c r="E31" s="20">
        <v>5466</v>
      </c>
      <c r="F31" s="40">
        <v>5698</v>
      </c>
      <c r="G31" s="20">
        <v>4458</v>
      </c>
      <c r="H31" s="20">
        <v>5194</v>
      </c>
      <c r="I31" s="40">
        <v>1301</v>
      </c>
    </row>
    <row r="32" spans="1:9" s="4" customFormat="1" ht="24" customHeight="1">
      <c r="A32" s="11"/>
      <c r="B32" s="12" t="s">
        <v>18</v>
      </c>
      <c r="C32" s="2"/>
      <c r="D32" s="20" t="s">
        <v>80</v>
      </c>
      <c r="E32" s="20" t="s">
        <v>80</v>
      </c>
      <c r="F32" s="40" t="s">
        <v>80</v>
      </c>
      <c r="G32" s="20">
        <v>1142</v>
      </c>
      <c r="H32" s="20">
        <v>1246</v>
      </c>
      <c r="I32" s="40">
        <v>5287</v>
      </c>
    </row>
    <row r="33" spans="1:9" s="4" customFormat="1" ht="24" customHeight="1">
      <c r="A33" s="17"/>
      <c r="B33" s="13" t="s">
        <v>4</v>
      </c>
      <c r="C33" s="6"/>
      <c r="D33" s="23" t="s">
        <v>74</v>
      </c>
      <c r="E33" s="23" t="s">
        <v>74</v>
      </c>
      <c r="F33" s="42" t="s">
        <v>74</v>
      </c>
      <c r="G33" s="18">
        <v>10654</v>
      </c>
      <c r="H33" s="18">
        <v>10039</v>
      </c>
      <c r="I33" s="38">
        <v>4278</v>
      </c>
    </row>
    <row r="34" s="4" customFormat="1" ht="24" customHeight="1"/>
  </sheetData>
  <mergeCells count="7">
    <mergeCell ref="A3:C5"/>
    <mergeCell ref="A24:C25"/>
    <mergeCell ref="D24:F24"/>
    <mergeCell ref="G24:I24"/>
    <mergeCell ref="D3:I3"/>
    <mergeCell ref="D4:F4"/>
    <mergeCell ref="G4:I4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2" sqref="H2"/>
    </sheetView>
  </sheetViews>
  <sheetFormatPr defaultColWidth="9.00390625" defaultRowHeight="17.25" customHeight="1"/>
  <cols>
    <col min="1" max="1" width="11.625" style="1" customWidth="1"/>
    <col min="2" max="2" width="4.125" style="1" customWidth="1"/>
    <col min="3" max="14" width="11.625" style="1" customWidth="1"/>
    <col min="15" max="16384" width="9.00390625" style="1" customWidth="1"/>
  </cols>
  <sheetData>
    <row r="1" ht="17.25" customHeight="1">
      <c r="H1" s="3" t="s">
        <v>27</v>
      </c>
    </row>
    <row r="2" ht="17.25" customHeight="1">
      <c r="H2" s="3"/>
    </row>
    <row r="3" s="4" customFormat="1" ht="17.25" customHeight="1">
      <c r="A3" s="4" t="s">
        <v>19</v>
      </c>
    </row>
    <row r="4" spans="1:8" s="4" customFormat="1" ht="17.25" customHeight="1">
      <c r="A4" s="65" t="s">
        <v>20</v>
      </c>
      <c r="B4" s="77"/>
      <c r="C4" s="64" t="s">
        <v>21</v>
      </c>
      <c r="D4" s="72"/>
      <c r="E4" s="51"/>
      <c r="F4" s="64" t="s">
        <v>43</v>
      </c>
      <c r="G4" s="72"/>
      <c r="H4" s="65"/>
    </row>
    <row r="5" spans="1:10" s="4" customFormat="1" ht="17.25" customHeight="1">
      <c r="A5" s="73"/>
      <c r="B5" s="74"/>
      <c r="C5" s="9" t="s">
        <v>53</v>
      </c>
      <c r="D5" s="5" t="s">
        <v>58</v>
      </c>
      <c r="E5" s="36" t="s">
        <v>62</v>
      </c>
      <c r="F5" s="9" t="s">
        <v>53</v>
      </c>
      <c r="G5" s="9" t="s">
        <v>58</v>
      </c>
      <c r="H5" s="39" t="s">
        <v>62</v>
      </c>
      <c r="I5" s="28"/>
      <c r="J5" s="28"/>
    </row>
    <row r="6" spans="1:8" s="4" customFormat="1" ht="17.25" customHeight="1">
      <c r="A6" s="65" t="s">
        <v>26</v>
      </c>
      <c r="B6" s="77"/>
      <c r="C6" s="20">
        <v>16909</v>
      </c>
      <c r="D6" s="20">
        <v>17104</v>
      </c>
      <c r="E6" s="40">
        <v>16491</v>
      </c>
      <c r="F6" s="20">
        <v>1688</v>
      </c>
      <c r="G6" s="20">
        <v>2869</v>
      </c>
      <c r="H6" s="40">
        <v>2488</v>
      </c>
    </row>
    <row r="7" spans="1:8" s="4" customFormat="1" ht="17.25" customHeight="1">
      <c r="A7" s="75" t="s">
        <v>36</v>
      </c>
      <c r="B7" s="76"/>
      <c r="C7" s="20">
        <v>12001</v>
      </c>
      <c r="D7" s="20">
        <v>11978</v>
      </c>
      <c r="E7" s="40">
        <v>11733</v>
      </c>
      <c r="F7" s="20" t="s">
        <v>25</v>
      </c>
      <c r="G7" s="20">
        <v>169</v>
      </c>
      <c r="H7" s="40">
        <v>169</v>
      </c>
    </row>
    <row r="8" spans="1:8" s="4" customFormat="1" ht="17.25" customHeight="1">
      <c r="A8" s="75" t="s">
        <v>38</v>
      </c>
      <c r="B8" s="76"/>
      <c r="C8" s="20">
        <v>555</v>
      </c>
      <c r="D8" s="20">
        <v>428</v>
      </c>
      <c r="E8" s="40">
        <v>381</v>
      </c>
      <c r="F8" s="20">
        <v>938</v>
      </c>
      <c r="G8" s="20">
        <v>1035</v>
      </c>
      <c r="H8" s="40">
        <v>967</v>
      </c>
    </row>
    <row r="9" spans="1:8" s="4" customFormat="1" ht="17.25" customHeight="1">
      <c r="A9" s="73" t="s">
        <v>37</v>
      </c>
      <c r="B9" s="74"/>
      <c r="C9" s="18">
        <v>4353</v>
      </c>
      <c r="D9" s="18">
        <v>4698</v>
      </c>
      <c r="E9" s="38">
        <v>4377</v>
      </c>
      <c r="F9" s="18">
        <v>750</v>
      </c>
      <c r="G9" s="18">
        <v>1665</v>
      </c>
      <c r="H9" s="38">
        <v>1352</v>
      </c>
    </row>
  </sheetData>
  <mergeCells count="7">
    <mergeCell ref="F4:H4"/>
    <mergeCell ref="A9:B9"/>
    <mergeCell ref="A8:B8"/>
    <mergeCell ref="A4:B5"/>
    <mergeCell ref="C4:E4"/>
    <mergeCell ref="A6:B6"/>
    <mergeCell ref="A7:B7"/>
  </mergeCells>
  <printOptions/>
  <pageMargins left="0.67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15" sqref="C15"/>
    </sheetView>
  </sheetViews>
  <sheetFormatPr defaultColWidth="9.00390625" defaultRowHeight="17.25" customHeight="1"/>
  <cols>
    <col min="1" max="3" width="11.625" style="1" customWidth="1"/>
    <col min="4" max="4" width="4.125" style="1" customWidth="1"/>
    <col min="5" max="14" width="11.625" style="1" customWidth="1"/>
    <col min="15" max="16384" width="9.00390625" style="1" customWidth="1"/>
  </cols>
  <sheetData>
    <row r="1" ht="17.25" customHeight="1">
      <c r="C1" s="3" t="s">
        <v>27</v>
      </c>
    </row>
    <row r="3" s="4" customFormat="1" ht="17.25" customHeight="1">
      <c r="A3" s="4" t="s">
        <v>22</v>
      </c>
    </row>
    <row r="4" spans="1:3" s="4" customFormat="1" ht="17.25" customHeight="1">
      <c r="A4" s="51" t="s">
        <v>21</v>
      </c>
      <c r="B4" s="62"/>
      <c r="C4" s="52"/>
    </row>
    <row r="5" spans="1:3" s="4" customFormat="1" ht="17.25" customHeight="1">
      <c r="A5" s="50" t="s">
        <v>53</v>
      </c>
      <c r="B5" s="27" t="s">
        <v>58</v>
      </c>
      <c r="C5" s="43" t="s">
        <v>62</v>
      </c>
    </row>
    <row r="6" spans="1:3" s="4" customFormat="1" ht="17.25" customHeight="1">
      <c r="A6" s="53">
        <v>19549</v>
      </c>
      <c r="B6" s="55">
        <v>18718</v>
      </c>
      <c r="C6" s="78">
        <v>25133</v>
      </c>
    </row>
    <row r="7" spans="1:3" s="4" customFormat="1" ht="17.25" customHeight="1">
      <c r="A7" s="54"/>
      <c r="B7" s="56"/>
      <c r="C7" s="79"/>
    </row>
    <row r="8" spans="2:3" ht="17.25" customHeight="1">
      <c r="B8" s="14"/>
      <c r="C8" s="14"/>
    </row>
  </sheetData>
  <mergeCells count="4">
    <mergeCell ref="A4:C4"/>
    <mergeCell ref="A6:A7"/>
    <mergeCell ref="B6:B7"/>
    <mergeCell ref="C6:C7"/>
  </mergeCells>
  <printOptions/>
  <pageMargins left="0.67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2" sqref="F2"/>
    </sheetView>
  </sheetViews>
  <sheetFormatPr defaultColWidth="9.00390625" defaultRowHeight="17.25" customHeight="1"/>
  <cols>
    <col min="1" max="1" width="0.875" style="10" customWidth="1"/>
    <col min="2" max="2" width="14.125" style="10" customWidth="1"/>
    <col min="3" max="3" width="0.875" style="10" customWidth="1"/>
    <col min="4" max="15" width="11.625" style="10" customWidth="1"/>
    <col min="16" max="16384" width="9.00390625" style="10" customWidth="1"/>
  </cols>
  <sheetData>
    <row r="1" ht="18" customHeight="1">
      <c r="F1" s="29" t="s">
        <v>27</v>
      </c>
    </row>
    <row r="2" spans="4:5" ht="17.25" customHeight="1">
      <c r="D2" s="14"/>
      <c r="E2" s="14"/>
    </row>
    <row r="3" spans="2:3" s="11" customFormat="1" ht="17.25" customHeight="1">
      <c r="B3" s="11" t="s">
        <v>23</v>
      </c>
      <c r="C3" s="17"/>
    </row>
    <row r="4" spans="1:6" s="11" customFormat="1" ht="17.25" customHeight="1">
      <c r="A4" s="65" t="s">
        <v>20</v>
      </c>
      <c r="B4" s="66"/>
      <c r="C4" s="69"/>
      <c r="D4" s="64" t="s">
        <v>42</v>
      </c>
      <c r="E4" s="72"/>
      <c r="F4" s="65"/>
    </row>
    <row r="5" spans="1:6" s="11" customFormat="1" ht="17.25" customHeight="1">
      <c r="A5" s="70"/>
      <c r="B5" s="70"/>
      <c r="C5" s="71"/>
      <c r="D5" s="9" t="s">
        <v>55</v>
      </c>
      <c r="E5" s="9" t="s">
        <v>59</v>
      </c>
      <c r="F5" s="39" t="s">
        <v>64</v>
      </c>
    </row>
    <row r="6" spans="2:6" s="11" customFormat="1" ht="17.25" customHeight="1">
      <c r="B6" s="12" t="s">
        <v>1</v>
      </c>
      <c r="C6" s="2"/>
      <c r="D6" s="19">
        <v>6954</v>
      </c>
      <c r="E6" s="19">
        <v>5056</v>
      </c>
      <c r="F6" s="37">
        <v>5688</v>
      </c>
    </row>
    <row r="7" spans="2:6" s="11" customFormat="1" ht="17.25" customHeight="1">
      <c r="B7" s="12" t="s">
        <v>28</v>
      </c>
      <c r="C7" s="2"/>
      <c r="D7" s="19" t="s">
        <v>34</v>
      </c>
      <c r="E7" s="19" t="s">
        <v>63</v>
      </c>
      <c r="F7" s="37" t="s">
        <v>54</v>
      </c>
    </row>
    <row r="8" spans="1:6" s="11" customFormat="1" ht="17.25" customHeight="1">
      <c r="A8" s="17"/>
      <c r="B8" s="13" t="s">
        <v>29</v>
      </c>
      <c r="C8" s="6"/>
      <c r="D8" s="18">
        <v>6954</v>
      </c>
      <c r="E8" s="18">
        <v>5056</v>
      </c>
      <c r="F8" s="38">
        <v>5688</v>
      </c>
    </row>
    <row r="9" spans="2:6" ht="17.25" customHeight="1">
      <c r="B9" s="80" t="s">
        <v>51</v>
      </c>
      <c r="C9" s="80"/>
      <c r="D9" s="80"/>
      <c r="E9" s="80"/>
      <c r="F9" s="80"/>
    </row>
  </sheetData>
  <mergeCells count="3">
    <mergeCell ref="A4:C5"/>
    <mergeCell ref="D4:F4"/>
    <mergeCell ref="B9:F9"/>
  </mergeCells>
  <printOptions/>
  <pageMargins left="0.67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3" sqref="E13"/>
    </sheetView>
  </sheetViews>
  <sheetFormatPr defaultColWidth="9.00390625" defaultRowHeight="17.25" customHeight="1"/>
  <cols>
    <col min="1" max="1" width="11.625" style="1" customWidth="1"/>
    <col min="2" max="2" width="4.125" style="1" customWidth="1"/>
    <col min="3" max="14" width="11.625" style="1" customWidth="1"/>
    <col min="15" max="16384" width="9.00390625" style="1" customWidth="1"/>
  </cols>
  <sheetData>
    <row r="1" spans="3:5" ht="17.25" customHeight="1">
      <c r="C1" s="10"/>
      <c r="D1" s="10"/>
      <c r="E1" s="3" t="s">
        <v>27</v>
      </c>
    </row>
    <row r="2" spans="3:5" ht="17.25" customHeight="1">
      <c r="C2" s="10"/>
      <c r="D2" s="10"/>
      <c r="E2" s="10"/>
    </row>
    <row r="3" spans="1:5" s="4" customFormat="1" ht="17.25" customHeight="1">
      <c r="A3" s="4" t="s">
        <v>24</v>
      </c>
      <c r="C3" s="11"/>
      <c r="D3" s="11"/>
      <c r="E3" s="11"/>
    </row>
    <row r="4" spans="1:5" s="4" customFormat="1" ht="17.25" customHeight="1">
      <c r="A4" s="65" t="s">
        <v>20</v>
      </c>
      <c r="B4" s="77"/>
      <c r="C4" s="64" t="s">
        <v>21</v>
      </c>
      <c r="D4" s="72"/>
      <c r="E4" s="72"/>
    </row>
    <row r="5" spans="1:5" s="4" customFormat="1" ht="17.25" customHeight="1">
      <c r="A5" s="73"/>
      <c r="B5" s="74"/>
      <c r="C5" s="9" t="s">
        <v>53</v>
      </c>
      <c r="D5" s="9" t="s">
        <v>58</v>
      </c>
      <c r="E5" s="39" t="s">
        <v>62</v>
      </c>
    </row>
    <row r="6" spans="1:5" s="4" customFormat="1" ht="17.25" customHeight="1">
      <c r="A6" s="81" t="s">
        <v>44</v>
      </c>
      <c r="B6" s="82"/>
      <c r="C6" s="20">
        <v>58580</v>
      </c>
      <c r="D6" s="20">
        <v>56966</v>
      </c>
      <c r="E6" s="40">
        <v>54115</v>
      </c>
    </row>
    <row r="7" spans="1:5" s="4" customFormat="1" ht="17.25" customHeight="1">
      <c r="A7" s="81" t="s">
        <v>39</v>
      </c>
      <c r="B7" s="82"/>
      <c r="C7" s="20">
        <v>20707</v>
      </c>
      <c r="D7" s="20">
        <v>19835</v>
      </c>
      <c r="E7" s="40">
        <v>17608</v>
      </c>
    </row>
    <row r="8" spans="1:5" s="4" customFormat="1" ht="17.25" customHeight="1">
      <c r="A8" s="81" t="s">
        <v>40</v>
      </c>
      <c r="B8" s="82"/>
      <c r="C8" s="20">
        <v>27290</v>
      </c>
      <c r="D8" s="20">
        <v>25808</v>
      </c>
      <c r="E8" s="40">
        <v>26359</v>
      </c>
    </row>
    <row r="9" spans="1:5" s="4" customFormat="1" ht="17.25" customHeight="1">
      <c r="A9" s="83" t="s">
        <v>45</v>
      </c>
      <c r="B9" s="84"/>
      <c r="C9" s="18">
        <v>10583</v>
      </c>
      <c r="D9" s="18">
        <v>11323</v>
      </c>
      <c r="E9" s="38">
        <v>10148</v>
      </c>
    </row>
    <row r="12" ht="17.25" customHeight="1">
      <c r="D12" s="26"/>
    </row>
  </sheetData>
  <mergeCells count="6">
    <mergeCell ref="A4:B5"/>
    <mergeCell ref="C4:E4"/>
    <mergeCell ref="A6:B6"/>
    <mergeCell ref="A9:B9"/>
    <mergeCell ref="A7:B7"/>
    <mergeCell ref="A8:B8"/>
  </mergeCells>
  <printOptions/>
  <pageMargins left="0.67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9" sqref="F9"/>
    </sheetView>
  </sheetViews>
  <sheetFormatPr defaultColWidth="9.00390625" defaultRowHeight="17.25" customHeight="1"/>
  <cols>
    <col min="1" max="7" width="11.625" style="1" customWidth="1"/>
    <col min="8" max="16384" width="9.00390625" style="1" customWidth="1"/>
  </cols>
  <sheetData>
    <row r="1" ht="17.25" customHeight="1">
      <c r="G1" s="3" t="s">
        <v>27</v>
      </c>
    </row>
    <row r="3" s="4" customFormat="1" ht="17.25" customHeight="1">
      <c r="A3" s="4" t="s">
        <v>46</v>
      </c>
    </row>
    <row r="4" spans="1:7" s="4" customFormat="1" ht="17.25" customHeight="1">
      <c r="A4" s="85" t="s">
        <v>50</v>
      </c>
      <c r="B4" s="62" t="s">
        <v>21</v>
      </c>
      <c r="C4" s="62"/>
      <c r="D4" s="62"/>
      <c r="E4" s="51" t="s">
        <v>41</v>
      </c>
      <c r="F4" s="62"/>
      <c r="G4" s="63"/>
    </row>
    <row r="5" spans="1:7" s="4" customFormat="1" ht="17.25" customHeight="1">
      <c r="A5" s="86"/>
      <c r="B5" s="5" t="s">
        <v>53</v>
      </c>
      <c r="C5" s="5" t="s">
        <v>58</v>
      </c>
      <c r="D5" s="36" t="s">
        <v>62</v>
      </c>
      <c r="E5" s="57" t="s">
        <v>53</v>
      </c>
      <c r="F5" s="5" t="s">
        <v>58</v>
      </c>
      <c r="G5" s="41" t="s">
        <v>62</v>
      </c>
    </row>
    <row r="6" spans="1:7" s="4" customFormat="1" ht="17.25" customHeight="1">
      <c r="A6" s="35" t="s">
        <v>49</v>
      </c>
      <c r="B6" s="31">
        <v>695</v>
      </c>
      <c r="C6" s="30">
        <v>592</v>
      </c>
      <c r="D6" s="44">
        <v>845</v>
      </c>
      <c r="E6" s="30">
        <v>83402</v>
      </c>
      <c r="F6" s="30">
        <v>74068</v>
      </c>
      <c r="G6" s="44">
        <v>77634</v>
      </c>
    </row>
    <row r="7" spans="1:7" s="4" customFormat="1" ht="17.25" customHeight="1">
      <c r="A7" s="47" t="s">
        <v>47</v>
      </c>
      <c r="B7" s="34">
        <v>695</v>
      </c>
      <c r="C7" s="19">
        <v>592</v>
      </c>
      <c r="D7" s="37">
        <v>845</v>
      </c>
      <c r="E7" s="19">
        <v>71371</v>
      </c>
      <c r="F7" s="19">
        <v>62771</v>
      </c>
      <c r="G7" s="37">
        <v>66207</v>
      </c>
    </row>
    <row r="8" spans="1:7" s="4" customFormat="1" ht="17.25" customHeight="1">
      <c r="A8" s="32" t="s">
        <v>48</v>
      </c>
      <c r="B8" s="59" t="s">
        <v>35</v>
      </c>
      <c r="C8" s="33" t="s">
        <v>63</v>
      </c>
      <c r="D8" s="45" t="s">
        <v>54</v>
      </c>
      <c r="E8" s="58">
        <v>12031</v>
      </c>
      <c r="F8" s="48">
        <v>11297</v>
      </c>
      <c r="G8" s="46">
        <v>11427</v>
      </c>
    </row>
    <row r="9" spans="1:4" ht="17.25" customHeight="1">
      <c r="A9" s="87" t="s">
        <v>56</v>
      </c>
      <c r="B9" s="88"/>
      <c r="C9" s="88"/>
      <c r="D9" s="88"/>
    </row>
  </sheetData>
  <mergeCells count="4">
    <mergeCell ref="E4:G4"/>
    <mergeCell ref="B4:D4"/>
    <mergeCell ref="A4:A5"/>
    <mergeCell ref="A9:D9"/>
  </mergeCells>
  <printOptions/>
  <pageMargins left="0.67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