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3001\R03（2021）年度\05 統計調査\05 としまの統計\02 作成要領\01作成（3年）\3.事業所\作成中\EXCEL\"/>
    </mc:Choice>
  </mc:AlternateContent>
  <bookViews>
    <workbookView xWindow="720" yWindow="285" windowWidth="17940" windowHeight="11730"/>
  </bookViews>
  <sheets>
    <sheet name="3-2" sheetId="1" r:id="rId1"/>
  </sheets>
  <definedNames>
    <definedName name="_xlnm.Print_Area" localSheetId="0">'3-2'!$A$1:$I$34</definedName>
  </definedNames>
  <calcPr calcId="152511"/>
</workbook>
</file>

<file path=xl/calcChain.xml><?xml version="1.0" encoding="utf-8"?>
<calcChain xmlns="http://schemas.openxmlformats.org/spreadsheetml/2006/main">
  <c r="I4" i="1" l="1"/>
  <c r="I5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I22" i="1"/>
  <c r="I23" i="1"/>
  <c r="I24" i="1"/>
  <c r="I25" i="1"/>
  <c r="I26" i="1"/>
  <c r="I27" i="1"/>
  <c r="I28" i="1"/>
  <c r="I29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E22" i="1"/>
  <c r="E23" i="1"/>
  <c r="E24" i="1"/>
  <c r="E25" i="1"/>
  <c r="E26" i="1"/>
  <c r="E27" i="1"/>
  <c r="E28" i="1"/>
  <c r="E29" i="1"/>
  <c r="E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" i="1"/>
  <c r="H22" i="1"/>
  <c r="H23" i="1"/>
  <c r="H24" i="1"/>
  <c r="H25" i="1"/>
  <c r="H26" i="1"/>
  <c r="H27" i="1"/>
  <c r="H28" i="1"/>
  <c r="H29" i="1"/>
  <c r="H8" i="1"/>
  <c r="H7" i="1"/>
  <c r="H5" i="1"/>
  <c r="H4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6" i="1"/>
  <c r="D22" i="1"/>
  <c r="D23" i="1"/>
  <c r="D24" i="1"/>
  <c r="D25" i="1"/>
  <c r="D26" i="1"/>
  <c r="D27" i="1"/>
  <c r="D28" i="1"/>
  <c r="D29" i="1"/>
  <c r="D8" i="1"/>
  <c r="D7" i="1"/>
  <c r="D5" i="1"/>
  <c r="D4" i="1"/>
</calcChain>
</file>

<file path=xl/sharedStrings.xml><?xml version="1.0" encoding="utf-8"?>
<sst xmlns="http://schemas.openxmlformats.org/spreadsheetml/2006/main" count="43" uniqueCount="39">
  <si>
    <t>区部</t>
    <rPh sb="0" eb="2">
      <t>クブ</t>
    </rPh>
    <phoneticPr fontId="3"/>
  </si>
  <si>
    <t>増加数</t>
    <rPh sb="0" eb="3">
      <t>ゾウカスウ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</si>
  <si>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</si>
  <si>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</si>
  <si>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地域</t>
    <rPh sb="0" eb="2">
      <t>チイキ</t>
    </rPh>
    <phoneticPr fontId="3"/>
  </si>
  <si>
    <t>台東区</t>
    <rPh sb="0" eb="3">
      <t>タイトウク</t>
    </rPh>
    <phoneticPr fontId="2"/>
  </si>
  <si>
    <t>墨田区</t>
    <rPh sb="0" eb="3">
      <t>スミダク</t>
    </rPh>
    <phoneticPr fontId="2"/>
  </si>
  <si>
    <t>江東区</t>
    <rPh sb="0" eb="3">
      <t>コウトウク</t>
    </rPh>
    <phoneticPr fontId="2"/>
  </si>
  <si>
    <t>品川区</t>
    <rPh sb="0" eb="3">
      <t>シナガワク</t>
    </rPh>
    <phoneticPr fontId="2"/>
  </si>
  <si>
    <t>境界未定
地域</t>
    <rPh sb="0" eb="2">
      <t>キョウカイ</t>
    </rPh>
    <rPh sb="2" eb="4">
      <t>ミテイ</t>
    </rPh>
    <rPh sb="5" eb="7">
      <t>チイキ</t>
    </rPh>
    <phoneticPr fontId="2"/>
  </si>
  <si>
    <t>増加率(%)</t>
    <rPh sb="0" eb="2">
      <t>ゾウカ</t>
    </rPh>
    <rPh sb="2" eb="3">
      <t>リツ</t>
    </rPh>
    <phoneticPr fontId="3"/>
  </si>
  <si>
    <t>千代田区</t>
    <rPh sb="0" eb="3">
      <t>チヨダ</t>
    </rPh>
    <rPh sb="3" eb="4">
      <t>ク</t>
    </rPh>
    <phoneticPr fontId="2"/>
  </si>
  <si>
    <t>中央区</t>
    <rPh sb="0" eb="2">
      <t>チュウオウ</t>
    </rPh>
    <rPh sb="2" eb="3">
      <t>ク</t>
    </rPh>
    <phoneticPr fontId="2"/>
  </si>
  <si>
    <t>港区</t>
    <rPh sb="0" eb="1">
      <t>ミナト</t>
    </rPh>
    <rPh sb="1" eb="2">
      <t>ク</t>
    </rPh>
    <phoneticPr fontId="2"/>
  </si>
  <si>
    <t>新宿区</t>
    <rPh sb="0" eb="2">
      <t>シンジュク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</si>
  <si>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</si>
  <si>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目黒区</t>
    <rPh sb="0" eb="2">
      <t>メグロ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</si>
  <si>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</si>
  <si>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</si>
  <si>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</si>
  <si>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</si>
  <si>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</si>
  <si>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豊島区</t>
    <rPh sb="0" eb="2">
      <t>トシマ</t>
    </rPh>
    <rPh sb="2" eb="3">
      <t>ク</t>
    </rPh>
    <phoneticPr fontId="2"/>
  </si>
  <si>
    <t>北区</t>
    <rPh sb="0" eb="1">
      <t>キタ</t>
    </rPh>
    <rPh sb="1" eb="2">
      <t>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</si>
  <si>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</si>
  <si>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</si>
  <si>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</si>
  <si>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</si>
  <si>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</si>
  <si>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江戸川区</t>
    <rPh sb="0" eb="3">
      <t>エドガワ</t>
    </rPh>
    <rPh sb="3" eb="4">
      <t>ク</t>
    </rPh>
    <phoneticPr fontId="2"/>
  </si>
  <si>
    <t>平成28年</t>
    <rPh sb="0" eb="2">
      <t>ヘイセイ</t>
    </rPh>
    <rPh sb="4" eb="5">
      <t>ネン</t>
    </rPh>
    <phoneticPr fontId="3"/>
  </si>
  <si>
    <t>※従業者数は男女別の不詳を含む。</t>
    <rPh sb="1" eb="2">
      <t>ジュウ</t>
    </rPh>
    <rPh sb="2" eb="5">
      <t>ギョウシャスウ</t>
    </rPh>
    <rPh sb="6" eb="8">
      <t>ダンジョ</t>
    </rPh>
    <rPh sb="8" eb="9">
      <t>ベツ</t>
    </rPh>
    <rPh sb="10" eb="12">
      <t>フショウ</t>
    </rPh>
    <rPh sb="13" eb="14">
      <t>フク</t>
    </rPh>
    <phoneticPr fontId="2"/>
  </si>
  <si>
    <t>東京都</t>
    <rPh sb="0" eb="3">
      <t>トウキョウト</t>
    </rPh>
    <phoneticPr fontId="3"/>
  </si>
  <si>
    <t>※「境界未定地域」とは、千代田区、中央区及び港区の境界未定地並びに中央防波堤内側・外側埋立地及び鳥島等の所属未定地を</t>
    <phoneticPr fontId="2"/>
  </si>
  <si>
    <t>いう。</t>
    <phoneticPr fontId="2"/>
  </si>
  <si>
    <t>資料：総務省 統計局（e-Stat)「平成28年経済センサス－活動調査」</t>
    <rPh sb="0" eb="2">
      <t>シリョウ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3"/>
  </si>
  <si>
    <t>3-2　東京都の事業所数及び従業者数（平成28年6月1日現在）</t>
    <rPh sb="4" eb="7">
      <t>トウキョウト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rPh sb="28" eb="30">
      <t>ゲンザイ</t>
    </rPh>
    <phoneticPr fontId="3"/>
  </si>
  <si>
    <t>平成24年</t>
    <rPh sb="0" eb="2">
      <t>ヘイセイ</t>
    </rPh>
    <rPh sb="4" eb="5">
      <t>ネン</t>
    </rPh>
    <phoneticPr fontId="3"/>
  </si>
  <si>
    <r>
      <rPr>
        <sz val="9"/>
        <color indexed="9"/>
        <rFont val="ＭＳ Ｐ明朝"/>
        <family val="1"/>
        <charset val="128"/>
      </rPr>
      <t>資料：</t>
    </r>
    <r>
      <rPr>
        <sz val="9"/>
        <rFont val="ＭＳ Ｐ明朝"/>
        <family val="1"/>
        <charset val="128"/>
      </rPr>
      <t>総務省 統計局（e-Stat)「平成24年経済センサス－活動調査」</t>
    </r>
    <rPh sb="0" eb="2">
      <t>シリョウ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</si>
</sst>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&quot;▲ &quot;#,##0.0"/>
    <numFmt numFmtId="177" formatCode="#,##0;&quot;▲ &quot;#,##0"/>
    <numFmt numFmtId="178" formatCode="#,##0.00;&quot;▲ &quot;#,##0.00"/>
  </numFmts>
  <fonts count="2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Fill="0" applyBorder="0">
      <alignment vertical="center"/>
    </xf>
    <xf numFmtId="0" fontId="12" fillId="26" borderId="1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9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Fill="0" applyBorder="0">
      <alignment horizontal="center" vertical="center"/>
    </xf>
    <xf numFmtId="0" fontId="24" fillId="30" borderId="16" applyNumberFormat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25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1" fillId="0" borderId="0" xfId="44" applyNumberFormat="1" applyFont="1" applyAlignment="1">
      <alignment vertical="center"/>
    </xf>
    <xf numFmtId="178" fontId="1" fillId="0" borderId="0" xfId="44" applyNumberFormat="1" applyFont="1" applyAlignment="1">
      <alignment vertical="center"/>
    </xf>
    <xf numFmtId="176" fontId="1" fillId="0" borderId="0" xfId="44" applyNumberFormat="1" applyFont="1" applyAlignment="1">
      <alignment horizontal="center" vertical="center"/>
    </xf>
    <xf numFmtId="176" fontId="5" fillId="0" borderId="1" xfId="44" applyNumberFormat="1" applyFont="1" applyBorder="1" applyAlignment="1">
      <alignment horizontal="right" vertical="center"/>
    </xf>
    <xf numFmtId="176" fontId="5" fillId="0" borderId="3" xfId="44" applyNumberFormat="1" applyFont="1" applyBorder="1" applyAlignment="1">
      <alignment horizontal="right" vertical="center"/>
    </xf>
    <xf numFmtId="176" fontId="5" fillId="0" borderId="4" xfId="44" applyNumberFormat="1" applyFont="1" applyBorder="1" applyAlignment="1">
      <alignment horizontal="right" vertical="center"/>
    </xf>
    <xf numFmtId="176" fontId="5" fillId="32" borderId="2" xfId="44" applyNumberFormat="1" applyFont="1" applyFill="1" applyBorder="1" applyAlignment="1">
      <alignment horizontal="center" vertical="center" wrapText="1"/>
    </xf>
    <xf numFmtId="176" fontId="5" fillId="32" borderId="2" xfId="44" applyNumberFormat="1" applyFont="1" applyFill="1" applyBorder="1" applyAlignment="1">
      <alignment horizontal="center" vertical="center"/>
    </xf>
    <xf numFmtId="177" fontId="5" fillId="32" borderId="2" xfId="44" applyNumberFormat="1" applyFont="1" applyFill="1" applyBorder="1" applyAlignment="1">
      <alignment horizontal="center" vertical="center"/>
    </xf>
    <xf numFmtId="176" fontId="26" fillId="0" borderId="3" xfId="44" applyNumberFormat="1" applyFont="1" applyFill="1" applyBorder="1" applyAlignment="1">
      <alignment horizontal="center" vertical="center"/>
    </xf>
    <xf numFmtId="176" fontId="26" fillId="0" borderId="4" xfId="44" applyNumberFormat="1" applyFont="1" applyFill="1" applyBorder="1" applyAlignment="1">
      <alignment horizontal="center" vertical="center" wrapText="1"/>
    </xf>
    <xf numFmtId="176" fontId="26" fillId="0" borderId="1" xfId="44" applyNumberFormat="1" applyFont="1" applyFill="1" applyBorder="1" applyAlignment="1">
      <alignment horizontal="center" vertical="center"/>
    </xf>
    <xf numFmtId="177" fontId="26" fillId="0" borderId="1" xfId="44" applyNumberFormat="1" applyFont="1" applyFill="1" applyBorder="1" applyAlignment="1">
      <alignment horizontal="right" vertical="center"/>
    </xf>
    <xf numFmtId="177" fontId="26" fillId="0" borderId="5" xfId="44" applyNumberFormat="1" applyFont="1" applyFill="1" applyBorder="1" applyAlignment="1">
      <alignment horizontal="right" vertical="center"/>
    </xf>
    <xf numFmtId="176" fontId="26" fillId="0" borderId="1" xfId="44" applyNumberFormat="1" applyFont="1" applyFill="1" applyBorder="1" applyAlignment="1">
      <alignment horizontal="right" vertical="center"/>
    </xf>
    <xf numFmtId="177" fontId="26" fillId="0" borderId="6" xfId="44" applyNumberFormat="1" applyFont="1" applyFill="1" applyBorder="1" applyAlignment="1">
      <alignment horizontal="right" vertical="center"/>
    </xf>
    <xf numFmtId="177" fontId="26" fillId="0" borderId="3" xfId="44" applyNumberFormat="1" applyFont="1" applyFill="1" applyBorder="1" applyAlignment="1">
      <alignment horizontal="right" vertical="center"/>
    </xf>
    <xf numFmtId="177" fontId="26" fillId="0" borderId="9" xfId="44" applyNumberFormat="1" applyFont="1" applyFill="1" applyBorder="1" applyAlignment="1">
      <alignment horizontal="right" vertical="center"/>
    </xf>
    <xf numFmtId="176" fontId="26" fillId="0" borderId="3" xfId="44" applyNumberFormat="1" applyFont="1" applyFill="1" applyBorder="1" applyAlignment="1">
      <alignment horizontal="right" vertical="center"/>
    </xf>
    <xf numFmtId="177" fontId="26" fillId="0" borderId="10" xfId="44" applyNumberFormat="1" applyFont="1" applyFill="1" applyBorder="1" applyAlignment="1">
      <alignment horizontal="right" vertical="center"/>
    </xf>
    <xf numFmtId="177" fontId="26" fillId="0" borderId="4" xfId="44" applyNumberFormat="1" applyFont="1" applyFill="1" applyBorder="1" applyAlignment="1">
      <alignment horizontal="right" vertical="center"/>
    </xf>
    <xf numFmtId="177" fontId="26" fillId="0" borderId="11" xfId="44" applyNumberFormat="1" applyFont="1" applyFill="1" applyBorder="1" applyAlignment="1">
      <alignment horizontal="right" vertical="center"/>
    </xf>
    <xf numFmtId="176" fontId="26" fillId="0" borderId="4" xfId="44" applyNumberFormat="1" applyFont="1" applyFill="1" applyBorder="1" applyAlignment="1">
      <alignment horizontal="right" vertical="center"/>
    </xf>
    <xf numFmtId="177" fontId="26" fillId="0" borderId="12" xfId="44" applyNumberFormat="1" applyFont="1" applyFill="1" applyBorder="1" applyAlignment="1">
      <alignment horizontal="right" vertical="center"/>
    </xf>
    <xf numFmtId="177" fontId="5" fillId="0" borderId="1" xfId="44" applyNumberFormat="1" applyFont="1" applyBorder="1" applyAlignment="1">
      <alignment horizontal="right" vertical="center"/>
    </xf>
    <xf numFmtId="177" fontId="5" fillId="0" borderId="9" xfId="44" applyNumberFormat="1" applyFont="1" applyBorder="1" applyAlignment="1">
      <alignment horizontal="right" vertical="center"/>
    </xf>
    <xf numFmtId="177" fontId="5" fillId="0" borderId="11" xfId="44" applyNumberFormat="1" applyFont="1" applyBorder="1" applyAlignment="1">
      <alignment horizontal="right" vertical="center"/>
    </xf>
    <xf numFmtId="177" fontId="5" fillId="0" borderId="3" xfId="44" applyNumberFormat="1" applyFont="1" applyBorder="1" applyAlignment="1">
      <alignment horizontal="right" vertical="center"/>
    </xf>
    <xf numFmtId="177" fontId="5" fillId="0" borderId="4" xfId="44" applyNumberFormat="1" applyFont="1" applyBorder="1" applyAlignment="1">
      <alignment horizontal="right" vertical="center"/>
    </xf>
    <xf numFmtId="176" fontId="7" fillId="0" borderId="0" xfId="44" applyNumberFormat="1" applyFont="1" applyAlignment="1"/>
    <xf numFmtId="177" fontId="5" fillId="0" borderId="3" xfId="44" applyNumberFormat="1" applyFont="1" applyFill="1" applyBorder="1" applyAlignment="1">
      <alignment horizontal="right" vertical="center"/>
    </xf>
    <xf numFmtId="177" fontId="5" fillId="0" borderId="9" xfId="44" applyNumberFormat="1" applyFont="1" applyFill="1" applyBorder="1" applyAlignment="1">
      <alignment horizontal="right" vertical="center"/>
    </xf>
    <xf numFmtId="176" fontId="27" fillId="0" borderId="2" xfId="44" applyNumberFormat="1" applyFont="1" applyFill="1" applyBorder="1" applyAlignment="1">
      <alignment horizontal="center" vertical="center"/>
    </xf>
    <xf numFmtId="177" fontId="27" fillId="0" borderId="2" xfId="44" applyNumberFormat="1" applyFont="1" applyFill="1" applyBorder="1" applyAlignment="1">
      <alignment horizontal="right" vertical="center"/>
    </xf>
    <xf numFmtId="177" fontId="6" fillId="0" borderId="2" xfId="44" applyNumberFormat="1" applyFont="1" applyBorder="1" applyAlignment="1">
      <alignment horizontal="right" vertical="center"/>
    </xf>
    <xf numFmtId="177" fontId="27" fillId="0" borderId="7" xfId="44" applyNumberFormat="1" applyFont="1" applyFill="1" applyBorder="1" applyAlignment="1">
      <alignment horizontal="right" vertical="center"/>
    </xf>
    <xf numFmtId="176" fontId="27" fillId="0" borderId="2" xfId="44" applyNumberFormat="1" applyFont="1" applyFill="1" applyBorder="1" applyAlignment="1">
      <alignment horizontal="right" vertical="center"/>
    </xf>
    <xf numFmtId="177" fontId="27" fillId="0" borderId="8" xfId="44" applyNumberFormat="1" applyFont="1" applyFill="1" applyBorder="1" applyAlignment="1">
      <alignment horizontal="right" vertical="center"/>
    </xf>
    <xf numFmtId="177" fontId="6" fillId="0" borderId="7" xfId="44" applyNumberFormat="1" applyFont="1" applyBorder="1" applyAlignment="1">
      <alignment horizontal="right" vertical="center"/>
    </xf>
    <xf numFmtId="176" fontId="6" fillId="0" borderId="2" xfId="44" applyNumberFormat="1" applyFont="1" applyBorder="1" applyAlignment="1">
      <alignment horizontal="right" vertical="center"/>
    </xf>
    <xf numFmtId="176" fontId="7" fillId="0" borderId="0" xfId="44" applyNumberFormat="1" applyFont="1" applyAlignment="1"/>
    <xf numFmtId="176" fontId="4" fillId="0" borderId="13" xfId="44" applyNumberFormat="1" applyFont="1" applyBorder="1" applyAlignment="1">
      <alignment horizontal="left" vertical="center"/>
    </xf>
    <xf numFmtId="176" fontId="5" fillId="32" borderId="1" xfId="44" applyNumberFormat="1" applyFont="1" applyFill="1" applyBorder="1" applyAlignment="1">
      <alignment horizontal="center" vertical="center"/>
    </xf>
    <xf numFmtId="176" fontId="5" fillId="32" borderId="2" xfId="44" applyNumberFormat="1" applyFont="1" applyFill="1" applyBorder="1" applyAlignment="1">
      <alignment horizontal="center" vertical="center"/>
    </xf>
    <xf numFmtId="176" fontId="7" fillId="0" borderId="0" xfId="44" applyNumberFormat="1" applyFont="1" applyBorder="1" applyAlignment="1">
      <alignment horizontal="left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中央" xfId="40"/>
    <cellStyle name="入力 2" xfId="41"/>
    <cellStyle name="標準" xfId="0" builtinId="0"/>
    <cellStyle name="標準 2" xfId="42"/>
    <cellStyle name="標準 3" xfId="43"/>
    <cellStyle name="標準 4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zoomScaleSheetLayoutView="75" workbookViewId="0">
      <selection activeCell="F36" sqref="F36"/>
    </sheetView>
  </sheetViews>
  <sheetFormatPr defaultRowHeight="13.5"/>
  <cols>
    <col min="1" max="1" width="9.625" style="3" customWidth="1"/>
    <col min="2" max="4" width="10.375" style="1" customWidth="1"/>
    <col min="5" max="5" width="10.125" style="1" customWidth="1"/>
    <col min="6" max="8" width="10.375" style="1" customWidth="1"/>
    <col min="9" max="9" width="10.125" style="1" customWidth="1"/>
    <col min="10" max="16384" width="9" style="1"/>
  </cols>
  <sheetData>
    <row r="1" spans="1:10" ht="30" customHeight="1">
      <c r="A1" s="42" t="s">
        <v>36</v>
      </c>
      <c r="B1" s="42"/>
      <c r="C1" s="42"/>
      <c r="D1" s="42"/>
      <c r="E1" s="42"/>
      <c r="F1" s="42"/>
      <c r="G1" s="42"/>
      <c r="H1" s="42"/>
      <c r="I1" s="42"/>
    </row>
    <row r="2" spans="1:10" ht="21" customHeight="1">
      <c r="A2" s="43" t="s">
        <v>4</v>
      </c>
      <c r="B2" s="43" t="s">
        <v>3</v>
      </c>
      <c r="C2" s="43"/>
      <c r="D2" s="43"/>
      <c r="E2" s="43"/>
      <c r="F2" s="43" t="s">
        <v>2</v>
      </c>
      <c r="G2" s="43"/>
      <c r="H2" s="43"/>
      <c r="I2" s="43"/>
    </row>
    <row r="3" spans="1:10" s="3" customFormat="1" ht="43.5" customHeight="1">
      <c r="A3" s="44"/>
      <c r="B3" s="7" t="s">
        <v>30</v>
      </c>
      <c r="C3" s="8" t="s">
        <v>37</v>
      </c>
      <c r="D3" s="8" t="s">
        <v>1</v>
      </c>
      <c r="E3" s="8" t="s">
        <v>10</v>
      </c>
      <c r="F3" s="7" t="s">
        <v>30</v>
      </c>
      <c r="G3" s="8" t="s">
        <v>37</v>
      </c>
      <c r="H3" s="9" t="s">
        <v>1</v>
      </c>
      <c r="I3" s="8" t="s">
        <v>10</v>
      </c>
    </row>
    <row r="4" spans="1:10" ht="36" customHeight="1">
      <c r="A4" s="12" t="s">
        <v>32</v>
      </c>
      <c r="B4" s="13">
        <v>621671</v>
      </c>
      <c r="C4" s="25">
        <v>627357</v>
      </c>
      <c r="D4" s="14">
        <f>B4-C4</f>
        <v>-5686</v>
      </c>
      <c r="E4" s="15">
        <f>(B4/C4-1)*100</f>
        <v>-0.90634200303814083</v>
      </c>
      <c r="F4" s="16">
        <v>9005511</v>
      </c>
      <c r="G4" s="25">
        <v>8655267</v>
      </c>
      <c r="H4" s="14">
        <f>F4-G4</f>
        <v>350244</v>
      </c>
      <c r="I4" s="4">
        <f>(F4/G4-1)*100</f>
        <v>4.0465996022999606</v>
      </c>
      <c r="J4" s="2"/>
    </row>
    <row r="5" spans="1:10" ht="24" customHeight="1">
      <c r="A5" s="12" t="s">
        <v>0</v>
      </c>
      <c r="B5" s="13">
        <v>494337</v>
      </c>
      <c r="C5" s="25">
        <v>498735</v>
      </c>
      <c r="D5" s="14">
        <f>B5-C5</f>
        <v>-4398</v>
      </c>
      <c r="E5" s="15">
        <f t="shared" ref="E5:E29" si="0">(B5/C5-1)*100</f>
        <v>-0.88183103251225914</v>
      </c>
      <c r="F5" s="16">
        <v>7550364</v>
      </c>
      <c r="G5" s="25">
        <v>7211906</v>
      </c>
      <c r="H5" s="14">
        <f>F5-G5</f>
        <v>338458</v>
      </c>
      <c r="I5" s="4">
        <f t="shared" ref="I5:I29" si="1">(F5/G5-1)*100</f>
        <v>4.6930450840596105</v>
      </c>
      <c r="J5" s="2"/>
    </row>
    <row r="6" spans="1:10" ht="24" customHeight="1">
      <c r="A6" s="33" t="s">
        <v>22</v>
      </c>
      <c r="B6" s="34">
        <v>18962</v>
      </c>
      <c r="C6" s="35">
        <v>17911</v>
      </c>
      <c r="D6" s="36">
        <f>B6-C6</f>
        <v>1051</v>
      </c>
      <c r="E6" s="37">
        <f>(B6/C6-1)*100</f>
        <v>5.8679024063424734</v>
      </c>
      <c r="F6" s="38">
        <v>259658</v>
      </c>
      <c r="G6" s="39">
        <v>252786</v>
      </c>
      <c r="H6" s="36">
        <f>F6-G6</f>
        <v>6872</v>
      </c>
      <c r="I6" s="40">
        <f>(F6/G6-1)*100</f>
        <v>2.7185049804973271</v>
      </c>
    </row>
    <row r="7" spans="1:10" ht="24" customHeight="1">
      <c r="A7" s="10" t="s">
        <v>11</v>
      </c>
      <c r="B7" s="17">
        <v>31065</v>
      </c>
      <c r="C7" s="31">
        <v>32045</v>
      </c>
      <c r="D7" s="18">
        <f>B7-C7</f>
        <v>-980</v>
      </c>
      <c r="E7" s="19">
        <f t="shared" si="0"/>
        <v>-3.0581994070837837</v>
      </c>
      <c r="F7" s="20">
        <v>942339</v>
      </c>
      <c r="G7" s="32">
        <v>837974</v>
      </c>
      <c r="H7" s="18">
        <f>F7-G7</f>
        <v>104365</v>
      </c>
      <c r="I7" s="5">
        <f t="shared" si="1"/>
        <v>12.454443693957096</v>
      </c>
    </row>
    <row r="8" spans="1:10" ht="24" customHeight="1">
      <c r="A8" s="10" t="s">
        <v>12</v>
      </c>
      <c r="B8" s="17">
        <v>35745</v>
      </c>
      <c r="C8" s="28">
        <v>37333</v>
      </c>
      <c r="D8" s="18">
        <f>B8-C8</f>
        <v>-1588</v>
      </c>
      <c r="E8" s="19">
        <f t="shared" si="0"/>
        <v>-4.2536094072268549</v>
      </c>
      <c r="F8" s="20">
        <v>755348</v>
      </c>
      <c r="G8" s="26">
        <v>721044</v>
      </c>
      <c r="H8" s="18">
        <f>F8-G8</f>
        <v>34304</v>
      </c>
      <c r="I8" s="5">
        <f t="shared" si="1"/>
        <v>4.7575460027404759</v>
      </c>
      <c r="J8" s="2"/>
    </row>
    <row r="9" spans="1:10" ht="24" customHeight="1">
      <c r="A9" s="10" t="s">
        <v>13</v>
      </c>
      <c r="B9" s="17">
        <v>37116</v>
      </c>
      <c r="C9" s="28">
        <v>37209</v>
      </c>
      <c r="D9" s="18">
        <f t="shared" ref="D9:D29" si="2">B9-C9</f>
        <v>-93</v>
      </c>
      <c r="E9" s="19">
        <f t="shared" si="0"/>
        <v>-0.24993953075869157</v>
      </c>
      <c r="F9" s="20">
        <v>989196</v>
      </c>
      <c r="G9" s="26">
        <v>952499</v>
      </c>
      <c r="H9" s="18">
        <f t="shared" ref="H9:H29" si="3">F9-G9</f>
        <v>36697</v>
      </c>
      <c r="I9" s="5">
        <f t="shared" si="1"/>
        <v>3.8527074569107089</v>
      </c>
      <c r="J9" s="2"/>
    </row>
    <row r="10" spans="1:10" ht="24" customHeight="1">
      <c r="A10" s="10" t="s">
        <v>14</v>
      </c>
      <c r="B10" s="17">
        <v>32274</v>
      </c>
      <c r="C10" s="28">
        <v>32193</v>
      </c>
      <c r="D10" s="18">
        <f t="shared" si="2"/>
        <v>81</v>
      </c>
      <c r="E10" s="19">
        <f t="shared" si="0"/>
        <v>0.25160749231198931</v>
      </c>
      <c r="F10" s="20">
        <v>651285</v>
      </c>
      <c r="G10" s="26">
        <v>634509</v>
      </c>
      <c r="H10" s="18">
        <f t="shared" si="3"/>
        <v>16776</v>
      </c>
      <c r="I10" s="5">
        <f t="shared" si="1"/>
        <v>2.6439341285939166</v>
      </c>
      <c r="J10" s="2"/>
    </row>
    <row r="11" spans="1:10" ht="24" customHeight="1">
      <c r="A11" s="10" t="s">
        <v>15</v>
      </c>
      <c r="B11" s="17">
        <v>13018</v>
      </c>
      <c r="C11" s="28">
        <v>14110</v>
      </c>
      <c r="D11" s="18">
        <f t="shared" si="2"/>
        <v>-1092</v>
      </c>
      <c r="E11" s="19">
        <f t="shared" si="0"/>
        <v>-7.7391920623671169</v>
      </c>
      <c r="F11" s="20">
        <v>206165</v>
      </c>
      <c r="G11" s="26">
        <v>213491</v>
      </c>
      <c r="H11" s="18">
        <f t="shared" si="3"/>
        <v>-7326</v>
      </c>
      <c r="I11" s="5">
        <f t="shared" si="1"/>
        <v>-3.4315263875292157</v>
      </c>
      <c r="J11" s="2"/>
    </row>
    <row r="12" spans="1:10" ht="24" customHeight="1">
      <c r="A12" s="10" t="s">
        <v>5</v>
      </c>
      <c r="B12" s="17">
        <v>22770</v>
      </c>
      <c r="C12" s="28">
        <v>23727</v>
      </c>
      <c r="D12" s="18">
        <f t="shared" si="2"/>
        <v>-957</v>
      </c>
      <c r="E12" s="19">
        <f t="shared" si="0"/>
        <v>-4.0333796940194677</v>
      </c>
      <c r="F12" s="20">
        <v>227175</v>
      </c>
      <c r="G12" s="26">
        <v>233394</v>
      </c>
      <c r="H12" s="18">
        <f t="shared" si="3"/>
        <v>-6219</v>
      </c>
      <c r="I12" s="5">
        <f t="shared" si="1"/>
        <v>-2.6645929201264851</v>
      </c>
      <c r="J12" s="2"/>
    </row>
    <row r="13" spans="1:10" ht="24" customHeight="1">
      <c r="A13" s="10" t="s">
        <v>6</v>
      </c>
      <c r="B13" s="17">
        <v>15492</v>
      </c>
      <c r="C13" s="28">
        <v>16181</v>
      </c>
      <c r="D13" s="18">
        <f t="shared" si="2"/>
        <v>-689</v>
      </c>
      <c r="E13" s="19">
        <f t="shared" si="0"/>
        <v>-4.2580804647425978</v>
      </c>
      <c r="F13" s="20">
        <v>153761</v>
      </c>
      <c r="G13" s="26">
        <v>168493</v>
      </c>
      <c r="H13" s="18">
        <f t="shared" si="3"/>
        <v>-14732</v>
      </c>
      <c r="I13" s="5">
        <f t="shared" si="1"/>
        <v>-8.7433899331129439</v>
      </c>
      <c r="J13" s="2"/>
    </row>
    <row r="14" spans="1:10" ht="24" customHeight="1">
      <c r="A14" s="10" t="s">
        <v>7</v>
      </c>
      <c r="B14" s="17">
        <v>18024</v>
      </c>
      <c r="C14" s="28">
        <v>18402</v>
      </c>
      <c r="D14" s="18">
        <f t="shared" si="2"/>
        <v>-378</v>
      </c>
      <c r="E14" s="19">
        <f t="shared" si="0"/>
        <v>-2.0541245516791706</v>
      </c>
      <c r="F14" s="20">
        <v>356931</v>
      </c>
      <c r="G14" s="26">
        <v>332564</v>
      </c>
      <c r="H14" s="18">
        <f t="shared" si="3"/>
        <v>24367</v>
      </c>
      <c r="I14" s="5">
        <f t="shared" si="1"/>
        <v>7.3270107407897411</v>
      </c>
      <c r="J14" s="2"/>
    </row>
    <row r="15" spans="1:10" ht="24" customHeight="1">
      <c r="A15" s="10" t="s">
        <v>8</v>
      </c>
      <c r="B15" s="17">
        <v>20123</v>
      </c>
      <c r="C15" s="28">
        <v>20103</v>
      </c>
      <c r="D15" s="18">
        <f t="shared" si="2"/>
        <v>20</v>
      </c>
      <c r="E15" s="19">
        <f t="shared" si="0"/>
        <v>9.9487638660900046E-2</v>
      </c>
      <c r="F15" s="20">
        <v>371830</v>
      </c>
      <c r="G15" s="26">
        <v>350674</v>
      </c>
      <c r="H15" s="18">
        <f t="shared" si="3"/>
        <v>21156</v>
      </c>
      <c r="I15" s="5">
        <f t="shared" si="1"/>
        <v>6.0329536834780928</v>
      </c>
      <c r="J15" s="2"/>
    </row>
    <row r="16" spans="1:10" ht="24" customHeight="1">
      <c r="A16" s="10" t="s">
        <v>16</v>
      </c>
      <c r="B16" s="17">
        <v>11389</v>
      </c>
      <c r="C16" s="28">
        <v>10955</v>
      </c>
      <c r="D16" s="18">
        <f t="shared" si="2"/>
        <v>434</v>
      </c>
      <c r="E16" s="19">
        <f t="shared" si="0"/>
        <v>3.9616613418530289</v>
      </c>
      <c r="F16" s="20">
        <v>122466</v>
      </c>
      <c r="G16" s="26">
        <v>128007</v>
      </c>
      <c r="H16" s="18">
        <f t="shared" si="3"/>
        <v>-5541</v>
      </c>
      <c r="I16" s="5">
        <f t="shared" si="1"/>
        <v>-4.3286695258852976</v>
      </c>
      <c r="J16" s="2"/>
    </row>
    <row r="17" spans="1:10" ht="24" customHeight="1">
      <c r="A17" s="10" t="s">
        <v>17</v>
      </c>
      <c r="B17" s="17">
        <v>29497</v>
      </c>
      <c r="C17" s="28">
        <v>30463</v>
      </c>
      <c r="D17" s="18">
        <f t="shared" si="2"/>
        <v>-966</v>
      </c>
      <c r="E17" s="19">
        <f t="shared" si="0"/>
        <v>-3.1710599743951629</v>
      </c>
      <c r="F17" s="20">
        <v>349551</v>
      </c>
      <c r="G17" s="26">
        <v>334046</v>
      </c>
      <c r="H17" s="18">
        <f t="shared" si="3"/>
        <v>15505</v>
      </c>
      <c r="I17" s="5">
        <f t="shared" si="1"/>
        <v>4.6415763098495377</v>
      </c>
      <c r="J17" s="2"/>
    </row>
    <row r="18" spans="1:10" ht="24" customHeight="1">
      <c r="A18" s="10" t="s">
        <v>18</v>
      </c>
      <c r="B18" s="17">
        <v>27034</v>
      </c>
      <c r="C18" s="28">
        <v>24536</v>
      </c>
      <c r="D18" s="18">
        <f t="shared" si="2"/>
        <v>2498</v>
      </c>
      <c r="E18" s="19">
        <f t="shared" si="0"/>
        <v>10.180958591457445</v>
      </c>
      <c r="F18" s="20">
        <v>262689</v>
      </c>
      <c r="G18" s="26">
        <v>240038</v>
      </c>
      <c r="H18" s="18">
        <f t="shared" si="3"/>
        <v>22651</v>
      </c>
      <c r="I18" s="5">
        <f t="shared" si="1"/>
        <v>9.4364225664269838</v>
      </c>
      <c r="J18" s="2"/>
    </row>
    <row r="19" spans="1:10" ht="24" customHeight="1">
      <c r="A19" s="10" t="s">
        <v>19</v>
      </c>
      <c r="B19" s="17">
        <v>29816</v>
      </c>
      <c r="C19" s="28">
        <v>23627</v>
      </c>
      <c r="D19" s="18">
        <f t="shared" si="2"/>
        <v>6189</v>
      </c>
      <c r="E19" s="19">
        <f t="shared" si="0"/>
        <v>26.194607863884546</v>
      </c>
      <c r="F19" s="20">
        <v>515503</v>
      </c>
      <c r="G19" s="26">
        <v>438942</v>
      </c>
      <c r="H19" s="18">
        <f t="shared" si="3"/>
        <v>76561</v>
      </c>
      <c r="I19" s="5">
        <f t="shared" si="1"/>
        <v>17.442167757927017</v>
      </c>
    </row>
    <row r="20" spans="1:10" ht="24" customHeight="1">
      <c r="A20" s="10" t="s">
        <v>20</v>
      </c>
      <c r="B20" s="17">
        <v>12068</v>
      </c>
      <c r="C20" s="28">
        <v>12752</v>
      </c>
      <c r="D20" s="18">
        <f t="shared" si="2"/>
        <v>-684</v>
      </c>
      <c r="E20" s="19">
        <f t="shared" si="0"/>
        <v>-5.3638644918444172</v>
      </c>
      <c r="F20" s="20">
        <v>121982</v>
      </c>
      <c r="G20" s="26">
        <v>110322</v>
      </c>
      <c r="H20" s="18">
        <f t="shared" si="3"/>
        <v>11660</v>
      </c>
      <c r="I20" s="5">
        <f t="shared" si="1"/>
        <v>10.569061474592555</v>
      </c>
    </row>
    <row r="21" spans="1:10" ht="24" customHeight="1">
      <c r="A21" s="10" t="s">
        <v>21</v>
      </c>
      <c r="B21" s="17">
        <v>19246</v>
      </c>
      <c r="C21" s="28">
        <v>19926</v>
      </c>
      <c r="D21" s="18">
        <f t="shared" si="2"/>
        <v>-680</v>
      </c>
      <c r="E21" s="19">
        <f t="shared" si="0"/>
        <v>-3.4126267188597792</v>
      </c>
      <c r="F21" s="20">
        <v>157249</v>
      </c>
      <c r="G21" s="26">
        <v>160099</v>
      </c>
      <c r="H21" s="18">
        <f t="shared" si="3"/>
        <v>-2850</v>
      </c>
      <c r="I21" s="5">
        <f t="shared" si="1"/>
        <v>-1.7801485330951494</v>
      </c>
    </row>
    <row r="22" spans="1:10" ht="24" customHeight="1">
      <c r="A22" s="10" t="s">
        <v>23</v>
      </c>
      <c r="B22" s="17">
        <v>12536</v>
      </c>
      <c r="C22" s="28">
        <v>13366</v>
      </c>
      <c r="D22" s="18">
        <f t="shared" si="2"/>
        <v>-830</v>
      </c>
      <c r="E22" s="19">
        <f t="shared" si="0"/>
        <v>-6.209786024240616</v>
      </c>
      <c r="F22" s="20">
        <v>124765</v>
      </c>
      <c r="G22" s="26">
        <v>125613</v>
      </c>
      <c r="H22" s="18">
        <f t="shared" si="3"/>
        <v>-848</v>
      </c>
      <c r="I22" s="5">
        <f t="shared" si="1"/>
        <v>-0.67508936176987611</v>
      </c>
    </row>
    <row r="23" spans="1:10" ht="24" customHeight="1">
      <c r="A23" s="10" t="s">
        <v>24</v>
      </c>
      <c r="B23" s="17">
        <v>9060</v>
      </c>
      <c r="C23" s="28">
        <v>9695</v>
      </c>
      <c r="D23" s="18">
        <f t="shared" si="2"/>
        <v>-635</v>
      </c>
      <c r="E23" s="19">
        <f t="shared" si="0"/>
        <v>-6.5497679216090727</v>
      </c>
      <c r="F23" s="20">
        <v>75404</v>
      </c>
      <c r="G23" s="26">
        <v>79599</v>
      </c>
      <c r="H23" s="18">
        <f t="shared" si="3"/>
        <v>-4195</v>
      </c>
      <c r="I23" s="5">
        <f t="shared" si="1"/>
        <v>-5.2701667106370698</v>
      </c>
    </row>
    <row r="24" spans="1:10" ht="24" customHeight="1">
      <c r="A24" s="10" t="s">
        <v>25</v>
      </c>
      <c r="B24" s="17">
        <v>17825</v>
      </c>
      <c r="C24" s="28">
        <v>18669</v>
      </c>
      <c r="D24" s="18">
        <f t="shared" si="2"/>
        <v>-844</v>
      </c>
      <c r="E24" s="19">
        <f t="shared" si="0"/>
        <v>-4.5208634634956386</v>
      </c>
      <c r="F24" s="20">
        <v>195069</v>
      </c>
      <c r="G24" s="26">
        <v>190303</v>
      </c>
      <c r="H24" s="18">
        <f t="shared" si="3"/>
        <v>4766</v>
      </c>
      <c r="I24" s="5">
        <f t="shared" si="1"/>
        <v>2.504427150386479</v>
      </c>
    </row>
    <row r="25" spans="1:10" ht="24" customHeight="1">
      <c r="A25" s="10" t="s">
        <v>26</v>
      </c>
      <c r="B25" s="17">
        <v>20278</v>
      </c>
      <c r="C25" s="28">
        <v>20194</v>
      </c>
      <c r="D25" s="18">
        <f t="shared" si="2"/>
        <v>84</v>
      </c>
      <c r="E25" s="19">
        <f t="shared" si="0"/>
        <v>0.41596513815984615</v>
      </c>
      <c r="F25" s="20">
        <v>172477</v>
      </c>
      <c r="G25" s="26">
        <v>167060</v>
      </c>
      <c r="H25" s="18">
        <f t="shared" si="3"/>
        <v>5417</v>
      </c>
      <c r="I25" s="5">
        <f t="shared" si="1"/>
        <v>3.2425475876930454</v>
      </c>
    </row>
    <row r="26" spans="1:10" ht="24" customHeight="1">
      <c r="A26" s="10" t="s">
        <v>27</v>
      </c>
      <c r="B26" s="17">
        <v>23557</v>
      </c>
      <c r="C26" s="28">
        <v>25751</v>
      </c>
      <c r="D26" s="18">
        <f t="shared" si="2"/>
        <v>-2194</v>
      </c>
      <c r="E26" s="19">
        <f t="shared" si="0"/>
        <v>-8.5200574734961787</v>
      </c>
      <c r="F26" s="20">
        <v>215361</v>
      </c>
      <c r="G26" s="26">
        <v>215333</v>
      </c>
      <c r="H26" s="18">
        <f t="shared" si="3"/>
        <v>28</v>
      </c>
      <c r="I26" s="5">
        <f t="shared" si="1"/>
        <v>1.3003116103904588E-2</v>
      </c>
    </row>
    <row r="27" spans="1:10" ht="24" customHeight="1">
      <c r="A27" s="10" t="s">
        <v>28</v>
      </c>
      <c r="B27" s="17">
        <v>16636</v>
      </c>
      <c r="C27" s="28">
        <v>17779</v>
      </c>
      <c r="D27" s="18">
        <f t="shared" si="2"/>
        <v>-1143</v>
      </c>
      <c r="E27" s="19">
        <f t="shared" si="0"/>
        <v>-6.4289330108555092</v>
      </c>
      <c r="F27" s="20">
        <v>128556</v>
      </c>
      <c r="G27" s="26">
        <v>127856</v>
      </c>
      <c r="H27" s="18">
        <f t="shared" si="3"/>
        <v>700</v>
      </c>
      <c r="I27" s="5">
        <f t="shared" si="1"/>
        <v>0.54749092729320381</v>
      </c>
    </row>
    <row r="28" spans="1:10" ht="24" customHeight="1">
      <c r="A28" s="10" t="s">
        <v>29</v>
      </c>
      <c r="B28" s="17">
        <v>20228</v>
      </c>
      <c r="C28" s="28">
        <v>21301</v>
      </c>
      <c r="D28" s="18">
        <f t="shared" si="2"/>
        <v>-1073</v>
      </c>
      <c r="E28" s="19">
        <f t="shared" si="0"/>
        <v>-5.0373221914464139</v>
      </c>
      <c r="F28" s="20">
        <v>176836</v>
      </c>
      <c r="G28" s="26">
        <v>177228</v>
      </c>
      <c r="H28" s="18">
        <f t="shared" si="3"/>
        <v>-392</v>
      </c>
      <c r="I28" s="5">
        <f t="shared" si="1"/>
        <v>-0.22118401155573064</v>
      </c>
    </row>
    <row r="29" spans="1:10" ht="24" customHeight="1">
      <c r="A29" s="11" t="s">
        <v>9</v>
      </c>
      <c r="B29" s="21">
        <v>578</v>
      </c>
      <c r="C29" s="29">
        <v>507</v>
      </c>
      <c r="D29" s="22">
        <f t="shared" si="2"/>
        <v>71</v>
      </c>
      <c r="E29" s="23">
        <f t="shared" si="0"/>
        <v>14.003944773175547</v>
      </c>
      <c r="F29" s="24">
        <v>18768</v>
      </c>
      <c r="G29" s="27">
        <v>20032</v>
      </c>
      <c r="H29" s="22">
        <f t="shared" si="3"/>
        <v>-1264</v>
      </c>
      <c r="I29" s="6">
        <f t="shared" si="1"/>
        <v>-6.3099041533546281</v>
      </c>
    </row>
    <row r="30" spans="1:10" ht="15" customHeight="1">
      <c r="A30" s="45" t="s">
        <v>35</v>
      </c>
      <c r="B30" s="45"/>
      <c r="C30" s="45"/>
      <c r="D30" s="45"/>
      <c r="E30" s="45"/>
      <c r="F30" s="45"/>
      <c r="G30" s="45"/>
      <c r="H30" s="45"/>
      <c r="I30" s="45"/>
    </row>
    <row r="31" spans="1:10" ht="15" customHeight="1">
      <c r="A31" s="45" t="s">
        <v>38</v>
      </c>
      <c r="B31" s="45"/>
      <c r="C31" s="45"/>
      <c r="D31" s="45"/>
      <c r="E31" s="45"/>
      <c r="F31" s="45"/>
      <c r="G31" s="45"/>
      <c r="H31" s="45"/>
      <c r="I31" s="45"/>
    </row>
    <row r="32" spans="1:10" ht="13.5" customHeight="1">
      <c r="A32" s="41" t="s">
        <v>33</v>
      </c>
      <c r="B32" s="41"/>
      <c r="C32" s="41"/>
      <c r="D32" s="41"/>
      <c r="E32" s="41"/>
      <c r="F32" s="41"/>
      <c r="G32" s="41"/>
      <c r="H32" s="41"/>
      <c r="I32" s="41"/>
    </row>
    <row r="33" spans="1:9" ht="13.5" customHeight="1">
      <c r="A33" s="30" t="s">
        <v>34</v>
      </c>
      <c r="B33" s="30"/>
      <c r="C33" s="30"/>
      <c r="D33" s="30"/>
      <c r="E33" s="30"/>
      <c r="F33" s="30"/>
      <c r="G33" s="30"/>
      <c r="H33" s="30"/>
      <c r="I33" s="30"/>
    </row>
    <row r="34" spans="1:9">
      <c r="A34" s="41" t="s">
        <v>31</v>
      </c>
      <c r="B34" s="41"/>
      <c r="C34" s="41"/>
      <c r="D34" s="41"/>
      <c r="E34" s="41"/>
      <c r="F34" s="41"/>
      <c r="G34" s="41"/>
      <c r="H34" s="41"/>
      <c r="I34" s="41"/>
    </row>
  </sheetData>
  <mergeCells count="8">
    <mergeCell ref="A34:I34"/>
    <mergeCell ref="A1:I1"/>
    <mergeCell ref="A2:A3"/>
    <mergeCell ref="B2:E2"/>
    <mergeCell ref="F2:I2"/>
    <mergeCell ref="A30:I30"/>
    <mergeCell ref="A31:I31"/>
    <mergeCell ref="A32:I32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firstPageNumber="8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2020-01-09T06:00:16Z</cp:lastPrinted>
  <dcterms:created xsi:type="dcterms:W3CDTF">2011-03-23T00:09:21Z</dcterms:created>
  <dcterms:modified xsi:type="dcterms:W3CDTF">2022-04-07T06:51:14Z</dcterms:modified>
</cp:coreProperties>
</file>