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4 教育\2 作成中\"/>
    </mc:Choice>
  </mc:AlternateContent>
  <bookViews>
    <workbookView xWindow="1512" yWindow="2520" windowWidth="17940" windowHeight="4068"/>
  </bookViews>
  <sheets>
    <sheet name="4-4" sheetId="1" r:id="rId1"/>
  </sheets>
  <definedNames>
    <definedName name="_xlnm.Print_Area" localSheetId="0">'4-4'!$A$1:$Q$53</definedName>
  </definedNames>
  <calcPr calcId="162913"/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K49" i="1"/>
  <c r="L49" i="1"/>
  <c r="M49" i="1"/>
  <c r="N49" i="1"/>
  <c r="O49" i="1"/>
  <c r="P49" i="1"/>
  <c r="Q49" i="1"/>
  <c r="D49" i="1"/>
  <c r="D41" i="1" l="1"/>
  <c r="C41" i="1"/>
  <c r="Q40" i="1"/>
  <c r="Q41" i="1" s="1"/>
  <c r="P40" i="1"/>
  <c r="O40" i="1"/>
  <c r="N40" i="1"/>
  <c r="M40" i="1"/>
  <c r="M41" i="1" s="1"/>
  <c r="L40" i="1"/>
  <c r="L41" i="1" s="1"/>
  <c r="K40" i="1"/>
  <c r="K41" i="1" s="1"/>
  <c r="J40" i="1"/>
  <c r="J41" i="1" s="1"/>
  <c r="I40" i="1"/>
  <c r="I41" i="1" s="1"/>
  <c r="H40" i="1"/>
  <c r="G40" i="1"/>
  <c r="F40" i="1"/>
  <c r="E40" i="1"/>
  <c r="E41" i="1" s="1"/>
  <c r="D40" i="1"/>
  <c r="C40" i="1"/>
  <c r="Q37" i="1"/>
  <c r="P37" i="1"/>
  <c r="Q36" i="1"/>
  <c r="P36" i="1"/>
  <c r="O36" i="1"/>
  <c r="O37" i="1" s="1"/>
  <c r="N36" i="1"/>
  <c r="M36" i="1"/>
  <c r="L36" i="1"/>
  <c r="K36" i="1"/>
  <c r="K37" i="1" s="1"/>
  <c r="J36" i="1"/>
  <c r="I36" i="1"/>
  <c r="I37" i="1" s="1"/>
  <c r="H36" i="1"/>
  <c r="H37" i="1" s="1"/>
  <c r="G36" i="1"/>
  <c r="G37" i="1" s="1"/>
  <c r="F36" i="1"/>
  <c r="E36" i="1"/>
  <c r="D36" i="1"/>
  <c r="C36" i="1"/>
  <c r="C37" i="1" s="1"/>
  <c r="I33" i="1"/>
  <c r="Q32" i="1"/>
  <c r="Q33" i="1" s="1"/>
  <c r="P32" i="1"/>
  <c r="P33" i="1" s="1"/>
  <c r="O32" i="1"/>
  <c r="O33" i="1" s="1"/>
  <c r="N32" i="1"/>
  <c r="N33" i="1" s="1"/>
  <c r="M32" i="1"/>
  <c r="M33" i="1" s="1"/>
  <c r="L32" i="1"/>
  <c r="L33" i="1" s="1"/>
  <c r="K32" i="1"/>
  <c r="K33" i="1" s="1"/>
  <c r="J32" i="1"/>
  <c r="J33" i="1" s="1"/>
  <c r="I32" i="1"/>
  <c r="H32" i="1"/>
  <c r="H33" i="1" s="1"/>
  <c r="G32" i="1"/>
  <c r="G33" i="1" s="1"/>
  <c r="F32" i="1"/>
  <c r="F33" i="1" s="1"/>
  <c r="E32" i="1"/>
  <c r="E33" i="1" s="1"/>
  <c r="D32" i="1"/>
  <c r="D33" i="1" s="1"/>
  <c r="C32" i="1"/>
  <c r="C33" i="1" s="1"/>
  <c r="D37" i="1" l="1"/>
  <c r="L37" i="1"/>
  <c r="F41" i="1"/>
  <c r="N41" i="1"/>
  <c r="E37" i="1"/>
  <c r="M37" i="1"/>
  <c r="J37" i="1"/>
  <c r="G41" i="1"/>
  <c r="O41" i="1"/>
  <c r="F37" i="1"/>
  <c r="N37" i="1"/>
  <c r="H41" i="1"/>
  <c r="P41" i="1"/>
  <c r="Q44" i="1"/>
  <c r="Q45" i="1" s="1"/>
  <c r="P44" i="1"/>
  <c r="P45" i="1" s="1"/>
  <c r="O44" i="1"/>
  <c r="O45" i="1" s="1"/>
  <c r="N44" i="1"/>
  <c r="N45" i="1" s="1"/>
  <c r="M44" i="1"/>
  <c r="M45" i="1" s="1"/>
  <c r="L44" i="1"/>
  <c r="L45" i="1" s="1"/>
  <c r="K44" i="1"/>
  <c r="K45" i="1" s="1"/>
  <c r="J44" i="1"/>
  <c r="J45" i="1" s="1"/>
  <c r="I44" i="1"/>
  <c r="I45" i="1" s="1"/>
  <c r="H44" i="1"/>
  <c r="H45" i="1" s="1"/>
  <c r="G44" i="1"/>
  <c r="G45" i="1" s="1"/>
  <c r="F44" i="1"/>
  <c r="F45" i="1" s="1"/>
  <c r="E44" i="1"/>
  <c r="E45" i="1" s="1"/>
  <c r="D44" i="1"/>
  <c r="D45" i="1" s="1"/>
  <c r="C44" i="1"/>
  <c r="C45" i="1" s="1"/>
</calcChain>
</file>

<file path=xl/sharedStrings.xml><?xml version="1.0" encoding="utf-8"?>
<sst xmlns="http://schemas.openxmlformats.org/spreadsheetml/2006/main" count="73" uniqueCount="24">
  <si>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</si>
  <si>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</si>
  <si>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</si>
  <si>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</si>
  <si>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</si>
  <si>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</si>
  <si>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1">
      <t>フサ</t>
    </rPh>
    <rPh sb="1" eb="2">
      <t>カズ</t>
    </rPh>
    <phoneticPr fontId="2"/>
  </si>
  <si>
    <t>教員数</t>
    <rPh sb="0" eb="2">
      <t>キョウイン</t>
    </rPh>
    <rPh sb="2" eb="3">
      <t>スウ</t>
    </rPh>
    <phoneticPr fontId="2"/>
  </si>
  <si>
    <t>3学年</t>
    <rPh sb="1" eb="2">
      <t>ガク</t>
    </rPh>
    <rPh sb="2" eb="3">
      <t>トシ</t>
    </rPh>
    <phoneticPr fontId="2"/>
  </si>
  <si>
    <t>2学年</t>
    <rPh sb="1" eb="2">
      <t>ガク</t>
    </rPh>
    <rPh sb="2" eb="3">
      <t>トシ</t>
    </rPh>
    <phoneticPr fontId="2"/>
  </si>
  <si>
    <t>1学年</t>
    <rPh sb="1" eb="2">
      <t>ガク</t>
    </rPh>
    <rPh sb="2" eb="3">
      <t>トシ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</si>
  <si>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</si>
  <si>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</si>
  <si>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</si>
  <si>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</si>
  <si>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</si>
  <si>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</si>
  <si>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</si>
  <si>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</si>
  <si>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</si>
  <si>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生徒数</t>
    <rPh sb="0" eb="2">
      <t>セイト</t>
    </rPh>
    <phoneticPr fontId="2"/>
  </si>
  <si>
    <t>4-4　中学校の学校数、学級数、学年別、男女別生徒数及び教員数（平成25年～令和6年　各年5月1日現在）</t>
    <rPh sb="4" eb="7">
      <t>チュウガッコウ</t>
    </rPh>
    <rPh sb="8" eb="10">
      <t>ガッコウ</t>
    </rPh>
    <rPh sb="10" eb="11">
      <t>スウ</t>
    </rPh>
    <rPh sb="12" eb="14">
      <t>ガッキュウ</t>
    </rPh>
    <rPh sb="14" eb="15">
      <t>スウ</t>
    </rPh>
    <rPh sb="16" eb="19">
      <t>ガクネンベツ</t>
    </rPh>
    <rPh sb="20" eb="22">
      <t>ダンジョ</t>
    </rPh>
    <rPh sb="22" eb="23">
      <t>ベツ</t>
    </rPh>
    <rPh sb="23" eb="25">
      <t>セイト</t>
    </rPh>
    <rPh sb="25" eb="26">
      <t>スウ</t>
    </rPh>
    <rPh sb="26" eb="27">
      <t>オヨ</t>
    </rPh>
    <rPh sb="28" eb="29">
      <t>キョウ</t>
    </rPh>
    <rPh sb="29" eb="31">
      <t>インスウ</t>
    </rPh>
    <rPh sb="30" eb="31">
      <t>スウ</t>
    </rPh>
    <rPh sb="32" eb="34">
      <t>ヘイセイ</t>
    </rPh>
    <rPh sb="36" eb="37">
      <t>ネン</t>
    </rPh>
    <rPh sb="38" eb="40">
      <t>レイワ</t>
    </rPh>
    <rPh sb="41" eb="42">
      <t>ネン</t>
    </rPh>
    <rPh sb="43" eb="44">
      <t>カク</t>
    </rPh>
    <rPh sb="44" eb="45">
      <t>ネン</t>
    </rPh>
    <rPh sb="46" eb="47">
      <t>ガツ</t>
    </rPh>
    <rPh sb="48" eb="49">
      <t>ニチ</t>
    </rPh>
    <rPh sb="49" eb="51">
      <t>ゲンザイ</t>
    </rPh>
    <phoneticPr fontId="2"/>
  </si>
  <si>
    <t>平成25年</t>
    <rPh sb="0" eb="2">
      <t>ヘイセイ</t>
    </rPh>
    <rPh sb="4" eb="5">
      <t>ネン</t>
    </rPh>
    <phoneticPr fontId="2"/>
  </si>
  <si>
    <t>資料：政府統計 文部科学省「学校基本調査」</t>
    <rPh sb="3" eb="7">
      <t>セイフトウケイ</t>
    </rPh>
    <rPh sb="8" eb="13">
      <t>モンブカガクショウ</t>
    </rPh>
    <rPh sb="14" eb="18">
      <t>ガッコウキホン</t>
    </rPh>
    <rPh sb="18" eb="2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</si>
</sst>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&quot;▲ &quot;#,##0"/>
    <numFmt numFmtId="177" formatCode="\ * #,##0;\ * \-#,##0;\ * &quot;－&quot;;\ 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9">
    <xf numFmtId="0" fontId="0" fillId="0" borderId="0" xfId="0"/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Fill="1" applyBorder="1" applyAlignment="1" applyProtection="1">
      <alignment horizontal="right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 shrinkToFit="1"/>
    </xf>
    <xf numFmtId="176" fontId="6" fillId="0" borderId="19" xfId="0" applyNumberFormat="1" applyFont="1" applyFill="1" applyBorder="1" applyAlignment="1">
      <alignment horizontal="center" vertical="center" shrinkToFit="1"/>
    </xf>
    <xf numFmtId="176" fontId="6" fillId="0" borderId="20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textRotation="255" wrapText="1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center" vertical="center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view="pageBreakPreview" zoomScaleNormal="100" zoomScaleSheetLayoutView="100" workbookViewId="0">
      <pane xSplit="2" ySplit="3" topLeftCell="C38" activePane="bottomRight" state="frozen"/>
      <selection pane="topRight" activeCell="C1" sqref="C1"/>
      <selection pane="bottomLeft" activeCell="A4" sqref="A4"/>
      <selection pane="bottomRight" activeCell="S1" sqref="S1"/>
    </sheetView>
  </sheetViews>
  <sheetFormatPr defaultColWidth="9" defaultRowHeight="12" x14ac:dyDescent="0.2"/>
  <cols>
    <col min="1" max="1" width="6.6640625" style="4" customWidth="1"/>
    <col min="2" max="2" width="5.6640625" style="4" customWidth="1"/>
    <col min="3" max="3" width="4.44140625" style="4" customWidth="1"/>
    <col min="4" max="4" width="7.6640625" style="4" bestFit="1" customWidth="1"/>
    <col min="5" max="9" width="7" style="4" bestFit="1" customWidth="1"/>
    <col min="10" max="10" width="6.6640625" style="4" bestFit="1" customWidth="1"/>
    <col min="11" max="12" width="7" style="4" bestFit="1" customWidth="1"/>
    <col min="13" max="13" width="6.6640625" style="4" bestFit="1" customWidth="1"/>
    <col min="14" max="15" width="7" style="4" bestFit="1" customWidth="1"/>
    <col min="16" max="16" width="6.6640625" style="4" bestFit="1" customWidth="1"/>
    <col min="17" max="17" width="7.6640625" style="4" bestFit="1" customWidth="1"/>
    <col min="18" max="20" width="5.21875" style="4" customWidth="1"/>
    <col min="21" max="16384" width="9" style="4"/>
  </cols>
  <sheetData>
    <row r="1" spans="1:18" s="1" customFormat="1" ht="30" customHeight="1" x14ac:dyDescent="0.2">
      <c r="A1" s="67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s="2" customFormat="1" ht="20.25" customHeight="1" x14ac:dyDescent="0.2">
      <c r="A2" s="59" t="s">
        <v>13</v>
      </c>
      <c r="B2" s="59"/>
      <c r="C2" s="66" t="s">
        <v>12</v>
      </c>
      <c r="D2" s="66" t="s">
        <v>11</v>
      </c>
      <c r="E2" s="59" t="s">
        <v>20</v>
      </c>
      <c r="F2" s="59"/>
      <c r="G2" s="59"/>
      <c r="H2" s="59" t="s">
        <v>10</v>
      </c>
      <c r="I2" s="59"/>
      <c r="J2" s="59"/>
      <c r="K2" s="59" t="s">
        <v>9</v>
      </c>
      <c r="L2" s="59"/>
      <c r="M2" s="59"/>
      <c r="N2" s="59" t="s">
        <v>8</v>
      </c>
      <c r="O2" s="59"/>
      <c r="P2" s="68"/>
      <c r="Q2" s="66" t="s">
        <v>7</v>
      </c>
      <c r="R2" s="10"/>
    </row>
    <row r="3" spans="1:18" s="2" customFormat="1" ht="24.75" customHeight="1" x14ac:dyDescent="0.2">
      <c r="A3" s="59"/>
      <c r="B3" s="59"/>
      <c r="C3" s="66"/>
      <c r="D3" s="66"/>
      <c r="E3" s="9" t="s">
        <v>6</v>
      </c>
      <c r="F3" s="9" t="s">
        <v>5</v>
      </c>
      <c r="G3" s="9" t="s">
        <v>4</v>
      </c>
      <c r="H3" s="9" t="s">
        <v>6</v>
      </c>
      <c r="I3" s="9" t="s">
        <v>5</v>
      </c>
      <c r="J3" s="9" t="s">
        <v>4</v>
      </c>
      <c r="K3" s="9" t="s">
        <v>6</v>
      </c>
      <c r="L3" s="9" t="s">
        <v>5</v>
      </c>
      <c r="M3" s="9" t="s">
        <v>4</v>
      </c>
      <c r="N3" s="9" t="s">
        <v>6</v>
      </c>
      <c r="O3" s="9" t="s">
        <v>5</v>
      </c>
      <c r="P3" s="3" t="s">
        <v>4</v>
      </c>
      <c r="Q3" s="66"/>
      <c r="R3" s="10"/>
    </row>
    <row r="4" spans="1:18" ht="15.75" customHeight="1" x14ac:dyDescent="0.2">
      <c r="A4" s="63" t="s">
        <v>22</v>
      </c>
      <c r="B4" s="26" t="s">
        <v>14</v>
      </c>
      <c r="C4" s="27">
        <v>16</v>
      </c>
      <c r="D4" s="28">
        <v>205</v>
      </c>
      <c r="E4" s="27">
        <v>6748</v>
      </c>
      <c r="F4" s="28">
        <v>3468</v>
      </c>
      <c r="G4" s="27">
        <v>3280</v>
      </c>
      <c r="H4" s="28">
        <v>2190</v>
      </c>
      <c r="I4" s="29">
        <v>1165</v>
      </c>
      <c r="J4" s="30">
        <v>1025</v>
      </c>
      <c r="K4" s="27">
        <v>2262</v>
      </c>
      <c r="L4" s="30">
        <v>1145</v>
      </c>
      <c r="M4" s="29">
        <v>1117</v>
      </c>
      <c r="N4" s="28">
        <v>2296</v>
      </c>
      <c r="O4" s="29">
        <v>1158</v>
      </c>
      <c r="P4" s="30">
        <v>1138</v>
      </c>
      <c r="Q4" s="34">
        <v>371</v>
      </c>
    </row>
    <row r="5" spans="1:18" s="5" customFormat="1" ht="15.75" customHeight="1" x14ac:dyDescent="0.2">
      <c r="A5" s="64"/>
      <c r="B5" s="19" t="s">
        <v>15</v>
      </c>
      <c r="C5" s="20">
        <v>-1</v>
      </c>
      <c r="D5" s="21">
        <v>-16</v>
      </c>
      <c r="E5" s="20">
        <v>-870</v>
      </c>
      <c r="F5" s="21">
        <v>-724</v>
      </c>
      <c r="G5" s="20">
        <v>-146</v>
      </c>
      <c r="H5" s="21">
        <v>-294</v>
      </c>
      <c r="I5" s="20">
        <v>-207</v>
      </c>
      <c r="J5" s="21">
        <v>-87</v>
      </c>
      <c r="K5" s="20">
        <v>-317</v>
      </c>
      <c r="L5" s="21">
        <v>-290</v>
      </c>
      <c r="M5" s="20">
        <v>-27</v>
      </c>
      <c r="N5" s="21">
        <v>-259</v>
      </c>
      <c r="O5" s="20">
        <v>-227</v>
      </c>
      <c r="P5" s="21">
        <v>-32</v>
      </c>
      <c r="Q5" s="20">
        <v>-52</v>
      </c>
    </row>
    <row r="6" spans="1:18" ht="15.75" customHeight="1" x14ac:dyDescent="0.2">
      <c r="A6" s="64"/>
      <c r="B6" s="19" t="s">
        <v>16</v>
      </c>
      <c r="C6" s="20">
        <v>8</v>
      </c>
      <c r="D6" s="21">
        <v>84</v>
      </c>
      <c r="E6" s="20">
        <v>2671</v>
      </c>
      <c r="F6" s="21">
        <v>1412</v>
      </c>
      <c r="G6" s="20">
        <v>1259</v>
      </c>
      <c r="H6" s="21">
        <v>864</v>
      </c>
      <c r="I6" s="22">
        <v>470</v>
      </c>
      <c r="J6" s="23">
        <v>394</v>
      </c>
      <c r="K6" s="20">
        <v>898</v>
      </c>
      <c r="L6" s="23">
        <v>465</v>
      </c>
      <c r="M6" s="22">
        <v>433</v>
      </c>
      <c r="N6" s="21">
        <v>909</v>
      </c>
      <c r="O6" s="22">
        <v>477</v>
      </c>
      <c r="P6" s="23">
        <v>432</v>
      </c>
      <c r="Q6" s="24">
        <v>170</v>
      </c>
    </row>
    <row r="7" spans="1:18" ht="15.75" customHeight="1" x14ac:dyDescent="0.2">
      <c r="A7" s="65"/>
      <c r="B7" s="25" t="s">
        <v>17</v>
      </c>
      <c r="C7" s="11">
        <v>8</v>
      </c>
      <c r="D7" s="6">
        <v>121</v>
      </c>
      <c r="E7" s="11">
        <v>4077</v>
      </c>
      <c r="F7" s="6">
        <v>2056</v>
      </c>
      <c r="G7" s="11">
        <v>2021</v>
      </c>
      <c r="H7" s="6">
        <v>1326</v>
      </c>
      <c r="I7" s="12">
        <v>695</v>
      </c>
      <c r="J7" s="13">
        <v>631</v>
      </c>
      <c r="K7" s="11">
        <v>1364</v>
      </c>
      <c r="L7" s="13">
        <v>680</v>
      </c>
      <c r="M7" s="12">
        <v>684</v>
      </c>
      <c r="N7" s="6">
        <v>1387</v>
      </c>
      <c r="O7" s="12">
        <v>681</v>
      </c>
      <c r="P7" s="13">
        <v>706</v>
      </c>
      <c r="Q7" s="14">
        <v>201</v>
      </c>
    </row>
    <row r="8" spans="1:18" ht="15.75" customHeight="1" x14ac:dyDescent="0.2">
      <c r="A8" s="63">
        <v>26</v>
      </c>
      <c r="B8" s="16" t="s">
        <v>14</v>
      </c>
      <c r="C8" s="17">
        <v>16</v>
      </c>
      <c r="D8" s="18">
        <v>207</v>
      </c>
      <c r="E8" s="17">
        <v>6653</v>
      </c>
      <c r="F8" s="18">
        <v>3455</v>
      </c>
      <c r="G8" s="17">
        <v>3198</v>
      </c>
      <c r="H8" s="18">
        <v>2199</v>
      </c>
      <c r="I8" s="35">
        <v>1148</v>
      </c>
      <c r="J8" s="36">
        <v>1051</v>
      </c>
      <c r="K8" s="17">
        <v>2185</v>
      </c>
      <c r="L8" s="36">
        <v>1157</v>
      </c>
      <c r="M8" s="35">
        <v>1028</v>
      </c>
      <c r="N8" s="18">
        <v>2269</v>
      </c>
      <c r="O8" s="35">
        <v>1150</v>
      </c>
      <c r="P8" s="36">
        <v>1119</v>
      </c>
      <c r="Q8" s="40">
        <v>374</v>
      </c>
    </row>
    <row r="9" spans="1:18" s="5" customFormat="1" ht="15.75" customHeight="1" x14ac:dyDescent="0.2">
      <c r="A9" s="64"/>
      <c r="B9" s="19" t="s">
        <v>15</v>
      </c>
      <c r="C9" s="20">
        <v>0</v>
      </c>
      <c r="D9" s="21">
        <v>2</v>
      </c>
      <c r="E9" s="20">
        <v>-95</v>
      </c>
      <c r="F9" s="21">
        <v>-13</v>
      </c>
      <c r="G9" s="20">
        <v>-82</v>
      </c>
      <c r="H9" s="21">
        <v>9</v>
      </c>
      <c r="I9" s="20">
        <v>-17</v>
      </c>
      <c r="J9" s="21">
        <v>26</v>
      </c>
      <c r="K9" s="20">
        <v>-77</v>
      </c>
      <c r="L9" s="21">
        <v>12</v>
      </c>
      <c r="M9" s="20">
        <v>-89</v>
      </c>
      <c r="N9" s="21">
        <v>-27</v>
      </c>
      <c r="O9" s="20">
        <v>-8</v>
      </c>
      <c r="P9" s="21">
        <v>-19</v>
      </c>
      <c r="Q9" s="20">
        <v>3</v>
      </c>
    </row>
    <row r="10" spans="1:18" ht="15.75" customHeight="1" x14ac:dyDescent="0.2">
      <c r="A10" s="64"/>
      <c r="B10" s="19" t="s">
        <v>16</v>
      </c>
      <c r="C10" s="20">
        <v>8</v>
      </c>
      <c r="D10" s="21">
        <v>84</v>
      </c>
      <c r="E10" s="20">
        <v>2687</v>
      </c>
      <c r="F10" s="21">
        <v>1437</v>
      </c>
      <c r="G10" s="20">
        <v>1250</v>
      </c>
      <c r="H10" s="21">
        <v>896</v>
      </c>
      <c r="I10" s="22">
        <v>479</v>
      </c>
      <c r="J10" s="23">
        <v>417</v>
      </c>
      <c r="K10" s="20">
        <v>877</v>
      </c>
      <c r="L10" s="23">
        <v>478</v>
      </c>
      <c r="M10" s="22">
        <v>399</v>
      </c>
      <c r="N10" s="21">
        <v>914</v>
      </c>
      <c r="O10" s="22">
        <v>480</v>
      </c>
      <c r="P10" s="23">
        <v>434</v>
      </c>
      <c r="Q10" s="24">
        <v>174</v>
      </c>
    </row>
    <row r="11" spans="1:18" ht="15.75" customHeight="1" x14ac:dyDescent="0.2">
      <c r="A11" s="65"/>
      <c r="B11" s="31" t="s">
        <v>17</v>
      </c>
      <c r="C11" s="32">
        <v>8</v>
      </c>
      <c r="D11" s="33">
        <v>123</v>
      </c>
      <c r="E11" s="32">
        <v>3966</v>
      </c>
      <c r="F11" s="33">
        <v>2018</v>
      </c>
      <c r="G11" s="32">
        <v>1948</v>
      </c>
      <c r="H11" s="33">
        <v>1303</v>
      </c>
      <c r="I11" s="37">
        <v>669</v>
      </c>
      <c r="J11" s="38">
        <v>634</v>
      </c>
      <c r="K11" s="32">
        <v>1308</v>
      </c>
      <c r="L11" s="38">
        <v>679</v>
      </c>
      <c r="M11" s="37">
        <v>629</v>
      </c>
      <c r="N11" s="33">
        <v>1355</v>
      </c>
      <c r="O11" s="37">
        <v>670</v>
      </c>
      <c r="P11" s="38">
        <v>685</v>
      </c>
      <c r="Q11" s="39">
        <v>200</v>
      </c>
    </row>
    <row r="12" spans="1:18" ht="15.75" customHeight="1" x14ac:dyDescent="0.2">
      <c r="A12" s="63">
        <v>27</v>
      </c>
      <c r="B12" s="26" t="s">
        <v>14</v>
      </c>
      <c r="C12" s="27">
        <v>17</v>
      </c>
      <c r="D12" s="28">
        <v>222</v>
      </c>
      <c r="E12" s="27">
        <v>7196</v>
      </c>
      <c r="F12" s="28">
        <v>4129</v>
      </c>
      <c r="G12" s="27">
        <v>3067</v>
      </c>
      <c r="H12" s="28">
        <v>2383</v>
      </c>
      <c r="I12" s="29">
        <v>1397</v>
      </c>
      <c r="J12" s="30">
        <v>986</v>
      </c>
      <c r="K12" s="27">
        <v>2402</v>
      </c>
      <c r="L12" s="30">
        <v>1357</v>
      </c>
      <c r="M12" s="29">
        <v>1045</v>
      </c>
      <c r="N12" s="28">
        <v>2411</v>
      </c>
      <c r="O12" s="29">
        <v>1375</v>
      </c>
      <c r="P12" s="30">
        <v>1036</v>
      </c>
      <c r="Q12" s="34">
        <v>414</v>
      </c>
    </row>
    <row r="13" spans="1:18" s="5" customFormat="1" ht="15.75" customHeight="1" x14ac:dyDescent="0.2">
      <c r="A13" s="64"/>
      <c r="B13" s="19" t="s">
        <v>15</v>
      </c>
      <c r="C13" s="20">
        <v>1</v>
      </c>
      <c r="D13" s="21">
        <v>15</v>
      </c>
      <c r="E13" s="20">
        <v>543</v>
      </c>
      <c r="F13" s="21">
        <v>674</v>
      </c>
      <c r="G13" s="20">
        <v>-131</v>
      </c>
      <c r="H13" s="21">
        <v>184</v>
      </c>
      <c r="I13" s="20">
        <v>249</v>
      </c>
      <c r="J13" s="21">
        <v>-65</v>
      </c>
      <c r="K13" s="20">
        <v>217</v>
      </c>
      <c r="L13" s="21">
        <v>200</v>
      </c>
      <c r="M13" s="20">
        <v>17</v>
      </c>
      <c r="N13" s="21">
        <v>142</v>
      </c>
      <c r="O13" s="20">
        <v>225</v>
      </c>
      <c r="P13" s="21">
        <v>-83</v>
      </c>
      <c r="Q13" s="20">
        <v>40</v>
      </c>
    </row>
    <row r="14" spans="1:18" ht="15.75" customHeight="1" x14ac:dyDescent="0.2">
      <c r="A14" s="64"/>
      <c r="B14" s="19" t="s">
        <v>16</v>
      </c>
      <c r="C14" s="20">
        <v>8</v>
      </c>
      <c r="D14" s="21">
        <v>86</v>
      </c>
      <c r="E14" s="20">
        <v>2683</v>
      </c>
      <c r="F14" s="21">
        <v>1432</v>
      </c>
      <c r="G14" s="20">
        <v>1251</v>
      </c>
      <c r="H14" s="21">
        <v>891</v>
      </c>
      <c r="I14" s="22">
        <v>467</v>
      </c>
      <c r="J14" s="23">
        <v>424</v>
      </c>
      <c r="K14" s="20">
        <v>898</v>
      </c>
      <c r="L14" s="23">
        <v>481</v>
      </c>
      <c r="M14" s="22">
        <v>417</v>
      </c>
      <c r="N14" s="21">
        <v>894</v>
      </c>
      <c r="O14" s="22">
        <v>484</v>
      </c>
      <c r="P14" s="23">
        <v>410</v>
      </c>
      <c r="Q14" s="24">
        <v>179</v>
      </c>
    </row>
    <row r="15" spans="1:18" ht="15.75" customHeight="1" x14ac:dyDescent="0.2">
      <c r="A15" s="65"/>
      <c r="B15" s="25" t="s">
        <v>17</v>
      </c>
      <c r="C15" s="11">
        <v>9</v>
      </c>
      <c r="D15" s="6">
        <v>136</v>
      </c>
      <c r="E15" s="11">
        <v>4513</v>
      </c>
      <c r="F15" s="6">
        <v>2697</v>
      </c>
      <c r="G15" s="11">
        <v>1816</v>
      </c>
      <c r="H15" s="6">
        <v>1492</v>
      </c>
      <c r="I15" s="12">
        <v>930</v>
      </c>
      <c r="J15" s="13">
        <v>562</v>
      </c>
      <c r="K15" s="11">
        <v>1504</v>
      </c>
      <c r="L15" s="13">
        <v>876</v>
      </c>
      <c r="M15" s="12">
        <v>628</v>
      </c>
      <c r="N15" s="6">
        <v>1517</v>
      </c>
      <c r="O15" s="12">
        <v>891</v>
      </c>
      <c r="P15" s="13">
        <v>626</v>
      </c>
      <c r="Q15" s="14">
        <v>235</v>
      </c>
    </row>
    <row r="16" spans="1:18" ht="15.75" customHeight="1" x14ac:dyDescent="0.2">
      <c r="A16" s="63">
        <v>28</v>
      </c>
      <c r="B16" s="16" t="s">
        <v>14</v>
      </c>
      <c r="C16" s="17">
        <v>17</v>
      </c>
      <c r="D16" s="18">
        <v>218</v>
      </c>
      <c r="E16" s="17">
        <v>7069</v>
      </c>
      <c r="F16" s="18">
        <v>4108</v>
      </c>
      <c r="G16" s="17">
        <v>2961</v>
      </c>
      <c r="H16" s="18">
        <v>2303</v>
      </c>
      <c r="I16" s="35">
        <v>1367</v>
      </c>
      <c r="J16" s="36">
        <v>936</v>
      </c>
      <c r="K16" s="17">
        <v>2379</v>
      </c>
      <c r="L16" s="36">
        <v>1391</v>
      </c>
      <c r="M16" s="35">
        <v>988</v>
      </c>
      <c r="N16" s="18">
        <v>2387</v>
      </c>
      <c r="O16" s="35">
        <v>1350</v>
      </c>
      <c r="P16" s="36">
        <v>1037</v>
      </c>
      <c r="Q16" s="40">
        <v>406</v>
      </c>
    </row>
    <row r="17" spans="1:17" s="5" customFormat="1" ht="15.75" customHeight="1" x14ac:dyDescent="0.2">
      <c r="A17" s="64"/>
      <c r="B17" s="19" t="s">
        <v>15</v>
      </c>
      <c r="C17" s="20">
        <v>0</v>
      </c>
      <c r="D17" s="21">
        <v>-4</v>
      </c>
      <c r="E17" s="20">
        <v>-127</v>
      </c>
      <c r="F17" s="21">
        <v>-21</v>
      </c>
      <c r="G17" s="20">
        <v>-106</v>
      </c>
      <c r="H17" s="21">
        <v>-80</v>
      </c>
      <c r="I17" s="20">
        <v>-30</v>
      </c>
      <c r="J17" s="21">
        <v>-50</v>
      </c>
      <c r="K17" s="20">
        <v>-23</v>
      </c>
      <c r="L17" s="21">
        <v>34</v>
      </c>
      <c r="M17" s="20">
        <v>-57</v>
      </c>
      <c r="N17" s="21">
        <v>-24</v>
      </c>
      <c r="O17" s="20">
        <v>-25</v>
      </c>
      <c r="P17" s="21">
        <v>1</v>
      </c>
      <c r="Q17" s="20">
        <v>-8</v>
      </c>
    </row>
    <row r="18" spans="1:17" ht="15.75" customHeight="1" x14ac:dyDescent="0.2">
      <c r="A18" s="64"/>
      <c r="B18" s="19" t="s">
        <v>16</v>
      </c>
      <c r="C18" s="20">
        <v>8</v>
      </c>
      <c r="D18" s="21">
        <v>84</v>
      </c>
      <c r="E18" s="20">
        <v>2623</v>
      </c>
      <c r="F18" s="21">
        <v>1384</v>
      </c>
      <c r="G18" s="20">
        <v>1239</v>
      </c>
      <c r="H18" s="21">
        <v>806</v>
      </c>
      <c r="I18" s="22">
        <v>420</v>
      </c>
      <c r="J18" s="23">
        <v>386</v>
      </c>
      <c r="K18" s="20">
        <v>904</v>
      </c>
      <c r="L18" s="23">
        <v>473</v>
      </c>
      <c r="M18" s="22">
        <v>431</v>
      </c>
      <c r="N18" s="21">
        <v>913</v>
      </c>
      <c r="O18" s="22">
        <v>491</v>
      </c>
      <c r="P18" s="23">
        <v>422</v>
      </c>
      <c r="Q18" s="24">
        <v>172</v>
      </c>
    </row>
    <row r="19" spans="1:17" ht="15.75" customHeight="1" x14ac:dyDescent="0.2">
      <c r="A19" s="65"/>
      <c r="B19" s="31" t="s">
        <v>17</v>
      </c>
      <c r="C19" s="32">
        <v>9</v>
      </c>
      <c r="D19" s="33">
        <v>134</v>
      </c>
      <c r="E19" s="32">
        <v>4446</v>
      </c>
      <c r="F19" s="33">
        <v>2724</v>
      </c>
      <c r="G19" s="32">
        <v>1722</v>
      </c>
      <c r="H19" s="33">
        <v>1497</v>
      </c>
      <c r="I19" s="37">
        <v>947</v>
      </c>
      <c r="J19" s="38">
        <v>550</v>
      </c>
      <c r="K19" s="32">
        <v>1475</v>
      </c>
      <c r="L19" s="38">
        <v>918</v>
      </c>
      <c r="M19" s="37">
        <v>557</v>
      </c>
      <c r="N19" s="33">
        <v>1474</v>
      </c>
      <c r="O19" s="37">
        <v>859</v>
      </c>
      <c r="P19" s="38">
        <v>615</v>
      </c>
      <c r="Q19" s="39">
        <v>234</v>
      </c>
    </row>
    <row r="20" spans="1:17" ht="15.75" customHeight="1" x14ac:dyDescent="0.2">
      <c r="A20" s="63">
        <v>29</v>
      </c>
      <c r="B20" s="26" t="s">
        <v>14</v>
      </c>
      <c r="C20" s="27">
        <v>17</v>
      </c>
      <c r="D20" s="28">
        <v>216</v>
      </c>
      <c r="E20" s="27">
        <v>6971</v>
      </c>
      <c r="F20" s="28">
        <v>4074</v>
      </c>
      <c r="G20" s="27">
        <v>2897</v>
      </c>
      <c r="H20" s="28">
        <v>2293</v>
      </c>
      <c r="I20" s="29">
        <v>1333</v>
      </c>
      <c r="J20" s="30">
        <v>960</v>
      </c>
      <c r="K20" s="27">
        <v>2309</v>
      </c>
      <c r="L20" s="30">
        <v>1363</v>
      </c>
      <c r="M20" s="29">
        <v>946</v>
      </c>
      <c r="N20" s="28">
        <v>2369</v>
      </c>
      <c r="O20" s="29">
        <v>1378</v>
      </c>
      <c r="P20" s="30">
        <v>991</v>
      </c>
      <c r="Q20" s="34">
        <v>417</v>
      </c>
    </row>
    <row r="21" spans="1:17" s="5" customFormat="1" ht="15.75" customHeight="1" x14ac:dyDescent="0.2">
      <c r="A21" s="64"/>
      <c r="B21" s="19" t="s">
        <v>15</v>
      </c>
      <c r="C21" s="20">
        <v>0</v>
      </c>
      <c r="D21" s="21">
        <v>-2</v>
      </c>
      <c r="E21" s="20">
        <v>-98</v>
      </c>
      <c r="F21" s="21">
        <v>-34</v>
      </c>
      <c r="G21" s="20">
        <v>-64</v>
      </c>
      <c r="H21" s="21">
        <v>-10</v>
      </c>
      <c r="I21" s="20">
        <v>-34</v>
      </c>
      <c r="J21" s="21">
        <v>24</v>
      </c>
      <c r="K21" s="20">
        <v>-70</v>
      </c>
      <c r="L21" s="21">
        <v>-28</v>
      </c>
      <c r="M21" s="20">
        <v>-42</v>
      </c>
      <c r="N21" s="21">
        <v>-18</v>
      </c>
      <c r="O21" s="20">
        <v>28</v>
      </c>
      <c r="P21" s="21">
        <v>-46</v>
      </c>
      <c r="Q21" s="20">
        <v>11</v>
      </c>
    </row>
    <row r="22" spans="1:17" ht="15.75" customHeight="1" x14ac:dyDescent="0.2">
      <c r="A22" s="64"/>
      <c r="B22" s="19" t="s">
        <v>16</v>
      </c>
      <c r="C22" s="20">
        <v>8</v>
      </c>
      <c r="D22" s="21">
        <v>83</v>
      </c>
      <c r="E22" s="20">
        <v>2537</v>
      </c>
      <c r="F22" s="21">
        <v>1322</v>
      </c>
      <c r="G22" s="20">
        <v>1215</v>
      </c>
      <c r="H22" s="21">
        <v>795</v>
      </c>
      <c r="I22" s="22">
        <v>416</v>
      </c>
      <c r="J22" s="23">
        <v>379</v>
      </c>
      <c r="K22" s="20">
        <v>824</v>
      </c>
      <c r="L22" s="23">
        <v>429</v>
      </c>
      <c r="M22" s="22">
        <v>395</v>
      </c>
      <c r="N22" s="21">
        <v>918</v>
      </c>
      <c r="O22" s="22">
        <v>477</v>
      </c>
      <c r="P22" s="23">
        <v>441</v>
      </c>
      <c r="Q22" s="24">
        <v>176</v>
      </c>
    </row>
    <row r="23" spans="1:17" ht="15.75" customHeight="1" x14ac:dyDescent="0.2">
      <c r="A23" s="65"/>
      <c r="B23" s="25" t="s">
        <v>17</v>
      </c>
      <c r="C23" s="11">
        <v>9</v>
      </c>
      <c r="D23" s="6">
        <v>133</v>
      </c>
      <c r="E23" s="11">
        <v>4434</v>
      </c>
      <c r="F23" s="6">
        <v>2752</v>
      </c>
      <c r="G23" s="11">
        <v>1682</v>
      </c>
      <c r="H23" s="6">
        <v>1498</v>
      </c>
      <c r="I23" s="12">
        <v>917</v>
      </c>
      <c r="J23" s="13">
        <v>581</v>
      </c>
      <c r="K23" s="11">
        <v>1485</v>
      </c>
      <c r="L23" s="13">
        <v>934</v>
      </c>
      <c r="M23" s="12">
        <v>551</v>
      </c>
      <c r="N23" s="6">
        <v>1451</v>
      </c>
      <c r="O23" s="12">
        <v>901</v>
      </c>
      <c r="P23" s="13">
        <v>550</v>
      </c>
      <c r="Q23" s="14">
        <v>241</v>
      </c>
    </row>
    <row r="24" spans="1:17" ht="15.75" customHeight="1" x14ac:dyDescent="0.2">
      <c r="A24" s="63">
        <v>30</v>
      </c>
      <c r="B24" s="16" t="s">
        <v>14</v>
      </c>
      <c r="C24" s="17">
        <v>17</v>
      </c>
      <c r="D24" s="18">
        <v>213</v>
      </c>
      <c r="E24" s="17">
        <v>6878</v>
      </c>
      <c r="F24" s="18">
        <v>3994</v>
      </c>
      <c r="G24" s="17">
        <v>2884</v>
      </c>
      <c r="H24" s="18">
        <v>2289</v>
      </c>
      <c r="I24" s="35">
        <v>1313</v>
      </c>
      <c r="J24" s="36">
        <v>976</v>
      </c>
      <c r="K24" s="17">
        <v>2288</v>
      </c>
      <c r="L24" s="36">
        <v>1327</v>
      </c>
      <c r="M24" s="35">
        <v>961</v>
      </c>
      <c r="N24" s="18">
        <v>2301</v>
      </c>
      <c r="O24" s="35">
        <v>1354</v>
      </c>
      <c r="P24" s="36">
        <v>947</v>
      </c>
      <c r="Q24" s="40">
        <v>388</v>
      </c>
    </row>
    <row r="25" spans="1:17" s="5" customFormat="1" ht="15.75" customHeight="1" x14ac:dyDescent="0.2">
      <c r="A25" s="64"/>
      <c r="B25" s="19" t="s">
        <v>15</v>
      </c>
      <c r="C25" s="20">
        <v>0</v>
      </c>
      <c r="D25" s="21">
        <v>-3</v>
      </c>
      <c r="E25" s="20">
        <v>-93</v>
      </c>
      <c r="F25" s="21">
        <v>-80</v>
      </c>
      <c r="G25" s="20">
        <v>-13</v>
      </c>
      <c r="H25" s="21">
        <v>-4</v>
      </c>
      <c r="I25" s="20">
        <v>-20</v>
      </c>
      <c r="J25" s="21">
        <v>16</v>
      </c>
      <c r="K25" s="20">
        <v>-21</v>
      </c>
      <c r="L25" s="21">
        <v>-36</v>
      </c>
      <c r="M25" s="20">
        <v>15</v>
      </c>
      <c r="N25" s="21">
        <v>-68</v>
      </c>
      <c r="O25" s="20">
        <v>-24</v>
      </c>
      <c r="P25" s="21">
        <v>-44</v>
      </c>
      <c r="Q25" s="20">
        <v>-29</v>
      </c>
    </row>
    <row r="26" spans="1:17" ht="15.75" customHeight="1" x14ac:dyDescent="0.2">
      <c r="A26" s="64"/>
      <c r="B26" s="19" t="s">
        <v>16</v>
      </c>
      <c r="C26" s="20">
        <v>8</v>
      </c>
      <c r="D26" s="21">
        <v>79</v>
      </c>
      <c r="E26" s="20">
        <v>2471</v>
      </c>
      <c r="F26" s="21">
        <v>1291</v>
      </c>
      <c r="G26" s="20">
        <v>1180</v>
      </c>
      <c r="H26" s="21">
        <v>826</v>
      </c>
      <c r="I26" s="22">
        <v>433</v>
      </c>
      <c r="J26" s="23">
        <v>393</v>
      </c>
      <c r="K26" s="20">
        <v>809</v>
      </c>
      <c r="L26" s="23">
        <v>423</v>
      </c>
      <c r="M26" s="22">
        <v>386</v>
      </c>
      <c r="N26" s="21">
        <v>836</v>
      </c>
      <c r="O26" s="22">
        <v>435</v>
      </c>
      <c r="P26" s="23">
        <v>401</v>
      </c>
      <c r="Q26" s="20">
        <v>173</v>
      </c>
    </row>
    <row r="27" spans="1:17" ht="15.75" customHeight="1" x14ac:dyDescent="0.2">
      <c r="A27" s="65"/>
      <c r="B27" s="31" t="s">
        <v>17</v>
      </c>
      <c r="C27" s="32">
        <v>9</v>
      </c>
      <c r="D27" s="33">
        <v>134</v>
      </c>
      <c r="E27" s="32">
        <v>4407</v>
      </c>
      <c r="F27" s="33">
        <v>2703</v>
      </c>
      <c r="G27" s="32">
        <v>1704</v>
      </c>
      <c r="H27" s="33">
        <v>1463</v>
      </c>
      <c r="I27" s="37">
        <v>880</v>
      </c>
      <c r="J27" s="38">
        <v>583</v>
      </c>
      <c r="K27" s="32">
        <v>1479</v>
      </c>
      <c r="L27" s="38">
        <v>904</v>
      </c>
      <c r="M27" s="37">
        <v>575</v>
      </c>
      <c r="N27" s="33">
        <v>1465</v>
      </c>
      <c r="O27" s="37">
        <v>919</v>
      </c>
      <c r="P27" s="38">
        <v>546</v>
      </c>
      <c r="Q27" s="32">
        <v>215</v>
      </c>
    </row>
    <row r="28" spans="1:17" ht="15.75" customHeight="1" x14ac:dyDescent="0.2">
      <c r="A28" s="63" t="s">
        <v>18</v>
      </c>
      <c r="B28" s="26" t="s">
        <v>3</v>
      </c>
      <c r="C28" s="27">
        <v>17</v>
      </c>
      <c r="D28" s="28">
        <v>217</v>
      </c>
      <c r="E28" s="27">
        <v>6927</v>
      </c>
      <c r="F28" s="28">
        <v>3989</v>
      </c>
      <c r="G28" s="27">
        <v>2938</v>
      </c>
      <c r="H28" s="28">
        <v>2398</v>
      </c>
      <c r="I28" s="29">
        <v>1388</v>
      </c>
      <c r="J28" s="30">
        <v>1010</v>
      </c>
      <c r="K28" s="27">
        <v>2263</v>
      </c>
      <c r="L28" s="30">
        <v>1296</v>
      </c>
      <c r="M28" s="29">
        <v>967</v>
      </c>
      <c r="N28" s="28">
        <v>2266</v>
      </c>
      <c r="O28" s="29">
        <v>1305</v>
      </c>
      <c r="P28" s="30">
        <v>961</v>
      </c>
      <c r="Q28" s="34">
        <v>406</v>
      </c>
    </row>
    <row r="29" spans="1:17" s="5" customFormat="1" ht="15.75" customHeight="1" x14ac:dyDescent="0.2">
      <c r="A29" s="64"/>
      <c r="B29" s="19" t="s">
        <v>2</v>
      </c>
      <c r="C29" s="20">
        <v>0</v>
      </c>
      <c r="D29" s="21">
        <v>4</v>
      </c>
      <c r="E29" s="20">
        <v>49</v>
      </c>
      <c r="F29" s="21">
        <v>-5</v>
      </c>
      <c r="G29" s="20">
        <v>54</v>
      </c>
      <c r="H29" s="21">
        <v>109</v>
      </c>
      <c r="I29" s="20">
        <v>75</v>
      </c>
      <c r="J29" s="21">
        <v>34</v>
      </c>
      <c r="K29" s="20">
        <v>-25</v>
      </c>
      <c r="L29" s="21">
        <v>-31</v>
      </c>
      <c r="M29" s="20">
        <v>6</v>
      </c>
      <c r="N29" s="21">
        <v>-35</v>
      </c>
      <c r="O29" s="20">
        <v>-49</v>
      </c>
      <c r="P29" s="21">
        <v>14</v>
      </c>
      <c r="Q29" s="20">
        <v>18</v>
      </c>
    </row>
    <row r="30" spans="1:17" ht="15.75" customHeight="1" x14ac:dyDescent="0.2">
      <c r="A30" s="64"/>
      <c r="B30" s="19" t="s">
        <v>1</v>
      </c>
      <c r="C30" s="20">
        <v>8</v>
      </c>
      <c r="D30" s="21">
        <v>79</v>
      </c>
      <c r="E30" s="20">
        <v>2498</v>
      </c>
      <c r="F30" s="21">
        <v>1312</v>
      </c>
      <c r="G30" s="20">
        <v>1186</v>
      </c>
      <c r="H30" s="21">
        <v>849</v>
      </c>
      <c r="I30" s="22">
        <v>449</v>
      </c>
      <c r="J30" s="23">
        <v>400</v>
      </c>
      <c r="K30" s="20">
        <v>830</v>
      </c>
      <c r="L30" s="23">
        <v>437</v>
      </c>
      <c r="M30" s="22">
        <v>393</v>
      </c>
      <c r="N30" s="21">
        <v>819</v>
      </c>
      <c r="O30" s="22">
        <v>426</v>
      </c>
      <c r="P30" s="23">
        <v>393</v>
      </c>
      <c r="Q30" s="20">
        <v>173</v>
      </c>
    </row>
    <row r="31" spans="1:17" ht="15.75" customHeight="1" x14ac:dyDescent="0.2">
      <c r="A31" s="65"/>
      <c r="B31" s="25" t="s">
        <v>0</v>
      </c>
      <c r="C31" s="11">
        <v>9</v>
      </c>
      <c r="D31" s="6">
        <v>138</v>
      </c>
      <c r="E31" s="11">
        <v>4429</v>
      </c>
      <c r="F31" s="6">
        <v>2677</v>
      </c>
      <c r="G31" s="11">
        <v>1752</v>
      </c>
      <c r="H31" s="6">
        <v>1549</v>
      </c>
      <c r="I31" s="12">
        <v>939</v>
      </c>
      <c r="J31" s="13">
        <v>610</v>
      </c>
      <c r="K31" s="11">
        <v>1433</v>
      </c>
      <c r="L31" s="13">
        <v>859</v>
      </c>
      <c r="M31" s="12">
        <v>574</v>
      </c>
      <c r="N31" s="6">
        <v>1447</v>
      </c>
      <c r="O31" s="12">
        <v>879</v>
      </c>
      <c r="P31" s="13">
        <v>568</v>
      </c>
      <c r="Q31" s="11">
        <v>233</v>
      </c>
    </row>
    <row r="32" spans="1:17" ht="15.75" customHeight="1" x14ac:dyDescent="0.2">
      <c r="A32" s="63">
        <v>2</v>
      </c>
      <c r="B32" s="16" t="s">
        <v>3</v>
      </c>
      <c r="C32" s="17">
        <f>C34+C35</f>
        <v>17</v>
      </c>
      <c r="D32" s="18">
        <f t="shared" ref="D32:Q32" si="0">D34+D35</f>
        <v>229</v>
      </c>
      <c r="E32" s="17">
        <f t="shared" si="0"/>
        <v>7200</v>
      </c>
      <c r="F32" s="18">
        <f t="shared" si="0"/>
        <v>4180</v>
      </c>
      <c r="G32" s="17">
        <f t="shared" si="0"/>
        <v>3020</v>
      </c>
      <c r="H32" s="18">
        <f t="shared" si="0"/>
        <v>2557</v>
      </c>
      <c r="I32" s="17">
        <f t="shared" si="0"/>
        <v>1507</v>
      </c>
      <c r="J32" s="18">
        <f t="shared" si="0"/>
        <v>1050</v>
      </c>
      <c r="K32" s="17">
        <f t="shared" si="0"/>
        <v>2391</v>
      </c>
      <c r="L32" s="18">
        <f t="shared" si="0"/>
        <v>1383</v>
      </c>
      <c r="M32" s="17">
        <f t="shared" si="0"/>
        <v>1008</v>
      </c>
      <c r="N32" s="18">
        <f t="shared" si="0"/>
        <v>2252</v>
      </c>
      <c r="O32" s="17">
        <f t="shared" si="0"/>
        <v>1290</v>
      </c>
      <c r="P32" s="18">
        <f t="shared" si="0"/>
        <v>962</v>
      </c>
      <c r="Q32" s="17">
        <f t="shared" si="0"/>
        <v>394</v>
      </c>
    </row>
    <row r="33" spans="1:17" s="5" customFormat="1" ht="15.75" customHeight="1" x14ac:dyDescent="0.2">
      <c r="A33" s="64"/>
      <c r="B33" s="19" t="s">
        <v>2</v>
      </c>
      <c r="C33" s="20">
        <f>C32-C28</f>
        <v>0</v>
      </c>
      <c r="D33" s="21">
        <f t="shared" ref="D33:P33" si="1">D32-D28</f>
        <v>12</v>
      </c>
      <c r="E33" s="20">
        <f t="shared" si="1"/>
        <v>273</v>
      </c>
      <c r="F33" s="21">
        <f t="shared" si="1"/>
        <v>191</v>
      </c>
      <c r="G33" s="20">
        <f t="shared" si="1"/>
        <v>82</v>
      </c>
      <c r="H33" s="21">
        <f t="shared" si="1"/>
        <v>159</v>
      </c>
      <c r="I33" s="20">
        <f t="shared" si="1"/>
        <v>119</v>
      </c>
      <c r="J33" s="21">
        <f t="shared" si="1"/>
        <v>40</v>
      </c>
      <c r="K33" s="20">
        <f t="shared" si="1"/>
        <v>128</v>
      </c>
      <c r="L33" s="21">
        <f t="shared" si="1"/>
        <v>87</v>
      </c>
      <c r="M33" s="20">
        <f t="shared" si="1"/>
        <v>41</v>
      </c>
      <c r="N33" s="21">
        <f t="shared" si="1"/>
        <v>-14</v>
      </c>
      <c r="O33" s="20">
        <f t="shared" si="1"/>
        <v>-15</v>
      </c>
      <c r="P33" s="21">
        <f t="shared" si="1"/>
        <v>1</v>
      </c>
      <c r="Q33" s="20">
        <f>Q32-Q28</f>
        <v>-12</v>
      </c>
    </row>
    <row r="34" spans="1:17" ht="15.75" customHeight="1" x14ac:dyDescent="0.2">
      <c r="A34" s="64"/>
      <c r="B34" s="19" t="s">
        <v>1</v>
      </c>
      <c r="C34" s="20">
        <v>8</v>
      </c>
      <c r="D34" s="21">
        <v>82</v>
      </c>
      <c r="E34" s="20">
        <v>2596</v>
      </c>
      <c r="F34" s="21">
        <v>1364</v>
      </c>
      <c r="G34" s="20">
        <v>1232</v>
      </c>
      <c r="H34" s="21">
        <v>894</v>
      </c>
      <c r="I34" s="22">
        <v>463</v>
      </c>
      <c r="J34" s="23">
        <v>431</v>
      </c>
      <c r="K34" s="20">
        <v>860</v>
      </c>
      <c r="L34" s="23">
        <v>453</v>
      </c>
      <c r="M34" s="22">
        <v>407</v>
      </c>
      <c r="N34" s="21">
        <v>842</v>
      </c>
      <c r="O34" s="22">
        <v>448</v>
      </c>
      <c r="P34" s="23">
        <v>394</v>
      </c>
      <c r="Q34" s="20">
        <v>177</v>
      </c>
    </row>
    <row r="35" spans="1:17" ht="15.75" customHeight="1" x14ac:dyDescent="0.2">
      <c r="A35" s="65"/>
      <c r="B35" s="31" t="s">
        <v>0</v>
      </c>
      <c r="C35" s="32">
        <v>9</v>
      </c>
      <c r="D35" s="33">
        <v>147</v>
      </c>
      <c r="E35" s="32">
        <v>4604</v>
      </c>
      <c r="F35" s="33">
        <v>2816</v>
      </c>
      <c r="G35" s="32">
        <v>1788</v>
      </c>
      <c r="H35" s="33">
        <v>1663</v>
      </c>
      <c r="I35" s="37">
        <v>1044</v>
      </c>
      <c r="J35" s="38">
        <v>619</v>
      </c>
      <c r="K35" s="32">
        <v>1531</v>
      </c>
      <c r="L35" s="38">
        <v>930</v>
      </c>
      <c r="M35" s="37">
        <v>601</v>
      </c>
      <c r="N35" s="33">
        <v>1410</v>
      </c>
      <c r="O35" s="37">
        <v>842</v>
      </c>
      <c r="P35" s="38">
        <v>568</v>
      </c>
      <c r="Q35" s="32">
        <v>217</v>
      </c>
    </row>
    <row r="36" spans="1:17" ht="15.75" customHeight="1" x14ac:dyDescent="0.2">
      <c r="A36" s="58">
        <v>3</v>
      </c>
      <c r="B36" s="16" t="s">
        <v>3</v>
      </c>
      <c r="C36" s="17">
        <f>C38+C39</f>
        <v>17</v>
      </c>
      <c r="D36" s="18">
        <f t="shared" ref="D36:Q36" si="2">D38+D39</f>
        <v>207</v>
      </c>
      <c r="E36" s="17">
        <f t="shared" si="2"/>
        <v>7483</v>
      </c>
      <c r="F36" s="18">
        <f t="shared" si="2"/>
        <v>4354</v>
      </c>
      <c r="G36" s="17">
        <f t="shared" si="2"/>
        <v>3129</v>
      </c>
      <c r="H36" s="18">
        <f t="shared" si="2"/>
        <v>2549</v>
      </c>
      <c r="I36" s="17">
        <f t="shared" si="2"/>
        <v>1476</v>
      </c>
      <c r="J36" s="18">
        <f t="shared" si="2"/>
        <v>1073</v>
      </c>
      <c r="K36" s="17">
        <f t="shared" si="2"/>
        <v>2552</v>
      </c>
      <c r="L36" s="18">
        <f t="shared" si="2"/>
        <v>1501</v>
      </c>
      <c r="M36" s="17">
        <f t="shared" si="2"/>
        <v>1051</v>
      </c>
      <c r="N36" s="18">
        <f t="shared" si="2"/>
        <v>2382</v>
      </c>
      <c r="O36" s="17">
        <f t="shared" si="2"/>
        <v>1377</v>
      </c>
      <c r="P36" s="18">
        <f t="shared" si="2"/>
        <v>1005</v>
      </c>
      <c r="Q36" s="17">
        <f t="shared" si="2"/>
        <v>432</v>
      </c>
    </row>
    <row r="37" spans="1:17" ht="15.75" customHeight="1" x14ac:dyDescent="0.2">
      <c r="A37" s="58"/>
      <c r="B37" s="19" t="s">
        <v>2</v>
      </c>
      <c r="C37" s="20">
        <f>C36-C28</f>
        <v>0</v>
      </c>
      <c r="D37" s="21">
        <f>D36-D32</f>
        <v>-22</v>
      </c>
      <c r="E37" s="20">
        <f t="shared" ref="E37:Q37" si="3">E36-E32</f>
        <v>283</v>
      </c>
      <c r="F37" s="21">
        <f t="shared" si="3"/>
        <v>174</v>
      </c>
      <c r="G37" s="20">
        <f t="shared" si="3"/>
        <v>109</v>
      </c>
      <c r="H37" s="21">
        <f t="shared" si="3"/>
        <v>-8</v>
      </c>
      <c r="I37" s="20">
        <f t="shared" si="3"/>
        <v>-31</v>
      </c>
      <c r="J37" s="21">
        <f t="shared" si="3"/>
        <v>23</v>
      </c>
      <c r="K37" s="20">
        <f t="shared" si="3"/>
        <v>161</v>
      </c>
      <c r="L37" s="21">
        <f t="shared" si="3"/>
        <v>118</v>
      </c>
      <c r="M37" s="20">
        <f t="shared" si="3"/>
        <v>43</v>
      </c>
      <c r="N37" s="21">
        <f t="shared" si="3"/>
        <v>130</v>
      </c>
      <c r="O37" s="20">
        <f t="shared" si="3"/>
        <v>87</v>
      </c>
      <c r="P37" s="21">
        <f t="shared" si="3"/>
        <v>43</v>
      </c>
      <c r="Q37" s="20">
        <f t="shared" si="3"/>
        <v>38</v>
      </c>
    </row>
    <row r="38" spans="1:17" ht="15.75" customHeight="1" x14ac:dyDescent="0.2">
      <c r="A38" s="58"/>
      <c r="B38" s="19" t="s">
        <v>1</v>
      </c>
      <c r="C38" s="20">
        <v>8</v>
      </c>
      <c r="D38" s="21">
        <v>84</v>
      </c>
      <c r="E38" s="20">
        <v>2675</v>
      </c>
      <c r="F38" s="21">
        <v>1403</v>
      </c>
      <c r="G38" s="20">
        <v>1272</v>
      </c>
      <c r="H38" s="21">
        <v>907</v>
      </c>
      <c r="I38" s="22">
        <v>476</v>
      </c>
      <c r="J38" s="23">
        <v>431</v>
      </c>
      <c r="K38" s="20">
        <v>900</v>
      </c>
      <c r="L38" s="23">
        <v>466</v>
      </c>
      <c r="M38" s="22">
        <v>434</v>
      </c>
      <c r="N38" s="21">
        <v>868</v>
      </c>
      <c r="O38" s="22">
        <v>461</v>
      </c>
      <c r="P38" s="23">
        <v>407</v>
      </c>
      <c r="Q38" s="20">
        <v>184</v>
      </c>
    </row>
    <row r="39" spans="1:17" ht="15.75" customHeight="1" x14ac:dyDescent="0.2">
      <c r="A39" s="58"/>
      <c r="B39" s="31" t="s">
        <v>0</v>
      </c>
      <c r="C39" s="32">
        <v>9</v>
      </c>
      <c r="D39" s="33">
        <v>123</v>
      </c>
      <c r="E39" s="32">
        <v>4808</v>
      </c>
      <c r="F39" s="33">
        <v>2951</v>
      </c>
      <c r="G39" s="32">
        <v>1857</v>
      </c>
      <c r="H39" s="33">
        <v>1642</v>
      </c>
      <c r="I39" s="37">
        <v>1000</v>
      </c>
      <c r="J39" s="38">
        <v>642</v>
      </c>
      <c r="K39" s="32">
        <v>1652</v>
      </c>
      <c r="L39" s="38">
        <v>1035</v>
      </c>
      <c r="M39" s="37">
        <v>617</v>
      </c>
      <c r="N39" s="33">
        <v>1514</v>
      </c>
      <c r="O39" s="37">
        <v>916</v>
      </c>
      <c r="P39" s="38">
        <v>598</v>
      </c>
      <c r="Q39" s="32">
        <v>248</v>
      </c>
    </row>
    <row r="40" spans="1:17" ht="15.75" customHeight="1" x14ac:dyDescent="0.2">
      <c r="A40" s="63">
        <v>4</v>
      </c>
      <c r="B40" s="16" t="s">
        <v>3</v>
      </c>
      <c r="C40" s="17">
        <f>C42+C43</f>
        <v>17</v>
      </c>
      <c r="D40" s="18">
        <f t="shared" ref="D40:Q40" si="4">D42+D43</f>
        <v>208</v>
      </c>
      <c r="E40" s="17">
        <f t="shared" si="4"/>
        <v>7597</v>
      </c>
      <c r="F40" s="18">
        <f t="shared" si="4"/>
        <v>4432</v>
      </c>
      <c r="G40" s="17">
        <f t="shared" si="4"/>
        <v>3165</v>
      </c>
      <c r="H40" s="18">
        <f t="shared" si="4"/>
        <v>2531</v>
      </c>
      <c r="I40" s="17">
        <f t="shared" si="4"/>
        <v>1472</v>
      </c>
      <c r="J40" s="18">
        <f t="shared" si="4"/>
        <v>1059</v>
      </c>
      <c r="K40" s="17">
        <f t="shared" si="4"/>
        <v>2538</v>
      </c>
      <c r="L40" s="18">
        <f t="shared" si="4"/>
        <v>1470</v>
      </c>
      <c r="M40" s="17">
        <f t="shared" si="4"/>
        <v>1068</v>
      </c>
      <c r="N40" s="18">
        <f t="shared" si="4"/>
        <v>2528</v>
      </c>
      <c r="O40" s="17">
        <f t="shared" si="4"/>
        <v>1490</v>
      </c>
      <c r="P40" s="18">
        <f t="shared" si="4"/>
        <v>1038</v>
      </c>
      <c r="Q40" s="17">
        <f t="shared" si="4"/>
        <v>429</v>
      </c>
    </row>
    <row r="41" spans="1:17" ht="15.75" customHeight="1" x14ac:dyDescent="0.2">
      <c r="A41" s="64"/>
      <c r="B41" s="19" t="s">
        <v>2</v>
      </c>
      <c r="C41" s="20">
        <f>C40-C36</f>
        <v>0</v>
      </c>
      <c r="D41" s="20">
        <f t="shared" ref="D41:Q41" si="5">D40-D36</f>
        <v>1</v>
      </c>
      <c r="E41" s="20">
        <f t="shared" si="5"/>
        <v>114</v>
      </c>
      <c r="F41" s="20">
        <f t="shared" si="5"/>
        <v>78</v>
      </c>
      <c r="G41" s="20">
        <f t="shared" si="5"/>
        <v>36</v>
      </c>
      <c r="H41" s="20">
        <f t="shared" si="5"/>
        <v>-18</v>
      </c>
      <c r="I41" s="20">
        <f t="shared" si="5"/>
        <v>-4</v>
      </c>
      <c r="J41" s="20">
        <f t="shared" si="5"/>
        <v>-14</v>
      </c>
      <c r="K41" s="20">
        <f t="shared" si="5"/>
        <v>-14</v>
      </c>
      <c r="L41" s="20">
        <f t="shared" si="5"/>
        <v>-31</v>
      </c>
      <c r="M41" s="20">
        <f t="shared" si="5"/>
        <v>17</v>
      </c>
      <c r="N41" s="20">
        <f t="shared" si="5"/>
        <v>146</v>
      </c>
      <c r="O41" s="20">
        <f t="shared" si="5"/>
        <v>113</v>
      </c>
      <c r="P41" s="20">
        <f t="shared" si="5"/>
        <v>33</v>
      </c>
      <c r="Q41" s="20">
        <f t="shared" si="5"/>
        <v>-3</v>
      </c>
    </row>
    <row r="42" spans="1:17" ht="15.75" customHeight="1" x14ac:dyDescent="0.2">
      <c r="A42" s="64"/>
      <c r="B42" s="19" t="s">
        <v>1</v>
      </c>
      <c r="C42" s="20">
        <v>8</v>
      </c>
      <c r="D42" s="21">
        <v>84</v>
      </c>
      <c r="E42" s="20">
        <v>2708</v>
      </c>
      <c r="F42" s="21">
        <v>1417</v>
      </c>
      <c r="G42" s="20">
        <v>1291</v>
      </c>
      <c r="H42" s="21">
        <v>902</v>
      </c>
      <c r="I42" s="22">
        <v>473</v>
      </c>
      <c r="J42" s="23">
        <v>429</v>
      </c>
      <c r="K42" s="20">
        <v>909</v>
      </c>
      <c r="L42" s="23">
        <v>478</v>
      </c>
      <c r="M42" s="22">
        <v>431</v>
      </c>
      <c r="N42" s="21">
        <v>897</v>
      </c>
      <c r="O42" s="22">
        <v>466</v>
      </c>
      <c r="P42" s="23">
        <v>431</v>
      </c>
      <c r="Q42" s="20">
        <v>178</v>
      </c>
    </row>
    <row r="43" spans="1:17" ht="15.75" customHeight="1" x14ac:dyDescent="0.2">
      <c r="A43" s="65"/>
      <c r="B43" s="31" t="s">
        <v>0</v>
      </c>
      <c r="C43" s="32">
        <v>9</v>
      </c>
      <c r="D43" s="33">
        <v>124</v>
      </c>
      <c r="E43" s="32">
        <v>4889</v>
      </c>
      <c r="F43" s="33">
        <v>3015</v>
      </c>
      <c r="G43" s="32">
        <v>1874</v>
      </c>
      <c r="H43" s="33">
        <v>1629</v>
      </c>
      <c r="I43" s="37">
        <v>999</v>
      </c>
      <c r="J43" s="38">
        <v>630</v>
      </c>
      <c r="K43" s="32">
        <v>1629</v>
      </c>
      <c r="L43" s="38">
        <v>992</v>
      </c>
      <c r="M43" s="37">
        <v>637</v>
      </c>
      <c r="N43" s="33">
        <v>1631</v>
      </c>
      <c r="O43" s="37">
        <v>1024</v>
      </c>
      <c r="P43" s="38">
        <v>607</v>
      </c>
      <c r="Q43" s="32">
        <v>251</v>
      </c>
    </row>
    <row r="44" spans="1:17" ht="15.75" customHeight="1" x14ac:dyDescent="0.2">
      <c r="A44" s="58">
        <v>5</v>
      </c>
      <c r="B44" s="16" t="s">
        <v>3</v>
      </c>
      <c r="C44" s="17">
        <f>C46+C47</f>
        <v>17</v>
      </c>
      <c r="D44" s="18">
        <f t="shared" ref="D44:Q44" si="6">D46+D47</f>
        <v>213</v>
      </c>
      <c r="E44" s="17">
        <f t="shared" si="6"/>
        <v>7728</v>
      </c>
      <c r="F44" s="18">
        <f t="shared" si="6"/>
        <v>4507</v>
      </c>
      <c r="G44" s="17">
        <f t="shared" si="6"/>
        <v>3221</v>
      </c>
      <c r="H44" s="18">
        <f t="shared" si="6"/>
        <v>2670</v>
      </c>
      <c r="I44" s="17">
        <f t="shared" si="6"/>
        <v>1575</v>
      </c>
      <c r="J44" s="18">
        <f t="shared" si="6"/>
        <v>1095</v>
      </c>
      <c r="K44" s="17">
        <f t="shared" si="6"/>
        <v>2510</v>
      </c>
      <c r="L44" s="18">
        <f t="shared" si="6"/>
        <v>1458</v>
      </c>
      <c r="M44" s="17">
        <f t="shared" si="6"/>
        <v>1052</v>
      </c>
      <c r="N44" s="18">
        <f t="shared" si="6"/>
        <v>2548</v>
      </c>
      <c r="O44" s="17">
        <f t="shared" si="6"/>
        <v>1474</v>
      </c>
      <c r="P44" s="18">
        <f t="shared" si="6"/>
        <v>1074</v>
      </c>
      <c r="Q44" s="17">
        <f t="shared" si="6"/>
        <v>436</v>
      </c>
    </row>
    <row r="45" spans="1:17" ht="15.75" customHeight="1" x14ac:dyDescent="0.2">
      <c r="A45" s="58"/>
      <c r="B45" s="19" t="s">
        <v>2</v>
      </c>
      <c r="C45" s="20">
        <f>C44-C40</f>
        <v>0</v>
      </c>
      <c r="D45" s="20">
        <f t="shared" ref="D45:Q45" si="7">D44-D40</f>
        <v>5</v>
      </c>
      <c r="E45" s="20">
        <f t="shared" si="7"/>
        <v>131</v>
      </c>
      <c r="F45" s="20">
        <f t="shared" si="7"/>
        <v>75</v>
      </c>
      <c r="G45" s="20">
        <f t="shared" si="7"/>
        <v>56</v>
      </c>
      <c r="H45" s="20">
        <f t="shared" si="7"/>
        <v>139</v>
      </c>
      <c r="I45" s="20">
        <f t="shared" si="7"/>
        <v>103</v>
      </c>
      <c r="J45" s="20">
        <f t="shared" si="7"/>
        <v>36</v>
      </c>
      <c r="K45" s="20">
        <f t="shared" si="7"/>
        <v>-28</v>
      </c>
      <c r="L45" s="20">
        <f t="shared" si="7"/>
        <v>-12</v>
      </c>
      <c r="M45" s="20">
        <f t="shared" si="7"/>
        <v>-16</v>
      </c>
      <c r="N45" s="20">
        <f t="shared" si="7"/>
        <v>20</v>
      </c>
      <c r="O45" s="20">
        <f t="shared" si="7"/>
        <v>-16</v>
      </c>
      <c r="P45" s="20">
        <f t="shared" si="7"/>
        <v>36</v>
      </c>
      <c r="Q45" s="20">
        <f t="shared" si="7"/>
        <v>7</v>
      </c>
    </row>
    <row r="46" spans="1:17" ht="15.75" customHeight="1" x14ac:dyDescent="0.2">
      <c r="A46" s="58"/>
      <c r="B46" s="19" t="s">
        <v>1</v>
      </c>
      <c r="C46" s="20">
        <v>8</v>
      </c>
      <c r="D46" s="21">
        <v>89</v>
      </c>
      <c r="E46" s="20">
        <v>2795</v>
      </c>
      <c r="F46" s="21">
        <v>1486</v>
      </c>
      <c r="G46" s="20">
        <v>1309</v>
      </c>
      <c r="H46" s="21">
        <v>949</v>
      </c>
      <c r="I46" s="20">
        <v>514</v>
      </c>
      <c r="J46" s="21">
        <v>435</v>
      </c>
      <c r="K46" s="20">
        <v>904</v>
      </c>
      <c r="L46" s="21">
        <v>475</v>
      </c>
      <c r="M46" s="20">
        <v>429</v>
      </c>
      <c r="N46" s="21">
        <v>942</v>
      </c>
      <c r="O46" s="20">
        <v>497</v>
      </c>
      <c r="P46" s="21">
        <v>445</v>
      </c>
      <c r="Q46" s="20">
        <v>183</v>
      </c>
    </row>
    <row r="47" spans="1:17" ht="15.75" customHeight="1" x14ac:dyDescent="0.2">
      <c r="A47" s="58"/>
      <c r="B47" s="31" t="s">
        <v>0</v>
      </c>
      <c r="C47" s="32">
        <v>9</v>
      </c>
      <c r="D47" s="33">
        <v>124</v>
      </c>
      <c r="E47" s="32">
        <v>4933</v>
      </c>
      <c r="F47" s="33">
        <v>3021</v>
      </c>
      <c r="G47" s="32">
        <v>1912</v>
      </c>
      <c r="H47" s="33">
        <v>1721</v>
      </c>
      <c r="I47" s="32">
        <v>1061</v>
      </c>
      <c r="J47" s="33">
        <v>660</v>
      </c>
      <c r="K47" s="32">
        <v>1606</v>
      </c>
      <c r="L47" s="33">
        <v>983</v>
      </c>
      <c r="M47" s="32">
        <v>623</v>
      </c>
      <c r="N47" s="33">
        <v>1606</v>
      </c>
      <c r="O47" s="32">
        <v>977</v>
      </c>
      <c r="P47" s="33">
        <v>629</v>
      </c>
      <c r="Q47" s="32">
        <v>253</v>
      </c>
    </row>
    <row r="48" spans="1:17" ht="15.75" customHeight="1" x14ac:dyDescent="0.2">
      <c r="A48" s="60">
        <v>6</v>
      </c>
      <c r="B48" s="41" t="s">
        <v>14</v>
      </c>
      <c r="C48" s="42">
        <v>17</v>
      </c>
      <c r="D48" s="43">
        <v>211</v>
      </c>
      <c r="E48" s="42">
        <v>7702</v>
      </c>
      <c r="F48" s="43">
        <v>4478</v>
      </c>
      <c r="G48" s="42">
        <v>3224</v>
      </c>
      <c r="H48" s="43">
        <v>2556</v>
      </c>
      <c r="I48" s="44">
        <v>1458</v>
      </c>
      <c r="J48" s="45">
        <v>1098</v>
      </c>
      <c r="K48" s="42">
        <v>2648</v>
      </c>
      <c r="L48" s="45">
        <v>1562</v>
      </c>
      <c r="M48" s="44">
        <v>1086</v>
      </c>
      <c r="N48" s="43">
        <v>2498</v>
      </c>
      <c r="O48" s="44">
        <v>1458</v>
      </c>
      <c r="P48" s="45">
        <v>1040</v>
      </c>
      <c r="Q48" s="42">
        <v>445</v>
      </c>
    </row>
    <row r="49" spans="1:17" s="5" customFormat="1" ht="15.75" customHeight="1" x14ac:dyDescent="0.2">
      <c r="A49" s="61"/>
      <c r="B49" s="46" t="s">
        <v>15</v>
      </c>
      <c r="C49" s="47">
        <v>0</v>
      </c>
      <c r="D49" s="47">
        <f>D48-D44</f>
        <v>-2</v>
      </c>
      <c r="E49" s="47">
        <f t="shared" ref="E49:Q49" si="8">E48-E44</f>
        <v>-26</v>
      </c>
      <c r="F49" s="47">
        <f t="shared" si="8"/>
        <v>-29</v>
      </c>
      <c r="G49" s="47">
        <f t="shared" si="8"/>
        <v>3</v>
      </c>
      <c r="H49" s="47">
        <f t="shared" si="8"/>
        <v>-114</v>
      </c>
      <c r="I49" s="47">
        <f t="shared" si="8"/>
        <v>-117</v>
      </c>
      <c r="J49" s="47">
        <f t="shared" si="8"/>
        <v>3</v>
      </c>
      <c r="K49" s="47">
        <f t="shared" si="8"/>
        <v>138</v>
      </c>
      <c r="L49" s="47">
        <f t="shared" si="8"/>
        <v>104</v>
      </c>
      <c r="M49" s="47">
        <f t="shared" si="8"/>
        <v>34</v>
      </c>
      <c r="N49" s="47">
        <f t="shared" si="8"/>
        <v>-50</v>
      </c>
      <c r="O49" s="47">
        <f t="shared" si="8"/>
        <v>-16</v>
      </c>
      <c r="P49" s="47">
        <f t="shared" si="8"/>
        <v>-34</v>
      </c>
      <c r="Q49" s="47">
        <f t="shared" si="8"/>
        <v>9</v>
      </c>
    </row>
    <row r="50" spans="1:17" ht="15.75" customHeight="1" x14ac:dyDescent="0.2">
      <c r="A50" s="61"/>
      <c r="B50" s="46" t="s">
        <v>16</v>
      </c>
      <c r="C50" s="47">
        <v>8</v>
      </c>
      <c r="D50" s="48">
        <v>87</v>
      </c>
      <c r="E50" s="47">
        <v>2755</v>
      </c>
      <c r="F50" s="48">
        <v>1454</v>
      </c>
      <c r="G50" s="47">
        <v>1301</v>
      </c>
      <c r="H50" s="48">
        <v>879</v>
      </c>
      <c r="I50" s="49">
        <v>448</v>
      </c>
      <c r="J50" s="50">
        <v>431</v>
      </c>
      <c r="K50" s="47">
        <v>956</v>
      </c>
      <c r="L50" s="50">
        <v>519</v>
      </c>
      <c r="M50" s="49">
        <v>437</v>
      </c>
      <c r="N50" s="48">
        <v>920</v>
      </c>
      <c r="O50" s="49">
        <v>487</v>
      </c>
      <c r="P50" s="50">
        <v>433</v>
      </c>
      <c r="Q50" s="51">
        <v>191</v>
      </c>
    </row>
    <row r="51" spans="1:17" ht="15.75" customHeight="1" x14ac:dyDescent="0.2">
      <c r="A51" s="62"/>
      <c r="B51" s="52" t="s">
        <v>17</v>
      </c>
      <c r="C51" s="53">
        <v>9</v>
      </c>
      <c r="D51" s="54">
        <v>124</v>
      </c>
      <c r="E51" s="53">
        <v>4947</v>
      </c>
      <c r="F51" s="54">
        <v>3024</v>
      </c>
      <c r="G51" s="53">
        <v>1923</v>
      </c>
      <c r="H51" s="54">
        <v>1677</v>
      </c>
      <c r="I51" s="55">
        <v>1010</v>
      </c>
      <c r="J51" s="56">
        <v>667</v>
      </c>
      <c r="K51" s="53">
        <v>1692</v>
      </c>
      <c r="L51" s="56">
        <v>1043</v>
      </c>
      <c r="M51" s="55">
        <v>649</v>
      </c>
      <c r="N51" s="54">
        <v>1578</v>
      </c>
      <c r="O51" s="55">
        <v>971</v>
      </c>
      <c r="P51" s="56">
        <v>607</v>
      </c>
      <c r="Q51" s="57">
        <v>254</v>
      </c>
    </row>
    <row r="52" spans="1:17" ht="15" customHeight="1" x14ac:dyDescent="0.15">
      <c r="A52" s="7" t="s">
        <v>19</v>
      </c>
      <c r="B52" s="15"/>
    </row>
    <row r="53" spans="1:17" ht="14.25" customHeight="1" x14ac:dyDescent="0.15">
      <c r="A53" s="7" t="s">
        <v>23</v>
      </c>
      <c r="J53" s="8"/>
      <c r="K53" s="8"/>
      <c r="L53" s="8"/>
    </row>
    <row r="54" spans="1:17" ht="14.25" customHeight="1" x14ac:dyDescent="0.2"/>
    <row r="55" spans="1:17" ht="14.25" customHeight="1" x14ac:dyDescent="0.2"/>
    <row r="56" spans="1:17" ht="14.25" customHeight="1" x14ac:dyDescent="0.2"/>
    <row r="57" spans="1:17" ht="17.25" customHeight="1" x14ac:dyDescent="0.2"/>
    <row r="58" spans="1:17" ht="17.25" customHeight="1" x14ac:dyDescent="0.2"/>
    <row r="59" spans="1:17" ht="17.25" customHeight="1" x14ac:dyDescent="0.2"/>
    <row r="60" spans="1:17" ht="17.25" customHeight="1" x14ac:dyDescent="0.2"/>
    <row r="61" spans="1:17" ht="6.75" customHeight="1" x14ac:dyDescent="0.2"/>
  </sheetData>
  <mergeCells count="21">
    <mergeCell ref="A1:Q1"/>
    <mergeCell ref="D2:D3"/>
    <mergeCell ref="E2:G2"/>
    <mergeCell ref="Q2:Q3"/>
    <mergeCell ref="K2:M2"/>
    <mergeCell ref="N2:P2"/>
    <mergeCell ref="A44:A47"/>
    <mergeCell ref="H2:J2"/>
    <mergeCell ref="A48:A51"/>
    <mergeCell ref="A8:A11"/>
    <mergeCell ref="A12:A15"/>
    <mergeCell ref="C2:C3"/>
    <mergeCell ref="A16:A19"/>
    <mergeCell ref="A2:B3"/>
    <mergeCell ref="A4:A7"/>
    <mergeCell ref="A20:A23"/>
    <mergeCell ref="A24:A27"/>
    <mergeCell ref="A36:A39"/>
    <mergeCell ref="A28:A31"/>
    <mergeCell ref="A32:A35"/>
    <mergeCell ref="A40:A43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81" firstPageNumber="10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2025-03-25T02:08:39Z</cp:lastPrinted>
  <dcterms:created xsi:type="dcterms:W3CDTF">2011-03-23T02:45:18Z</dcterms:created>
  <dcterms:modified xsi:type="dcterms:W3CDTF">2025-03-25T02:08:55Z</dcterms:modified>
</cp:coreProperties>
</file>