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5 暮らし\2 作成中\"/>
    </mc:Choice>
  </mc:AlternateContent>
  <bookViews>
    <workbookView xWindow="480" yWindow="96" windowWidth="18180" windowHeight="11928"/>
  </bookViews>
  <sheets>
    <sheet name="5-1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'5-1'!$A$1:$G$74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F71" i="1" l="1"/>
  <c r="F72" i="1"/>
  <c r="D71" i="1"/>
  <c r="D72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4" i="1"/>
  <c r="F61" i="1" l="1"/>
  <c r="F62" i="1"/>
  <c r="F63" i="1"/>
  <c r="F64" i="1"/>
  <c r="F65" i="1"/>
  <c r="F66" i="1"/>
  <c r="F67" i="1"/>
  <c r="F68" i="1"/>
  <c r="F69" i="1"/>
  <c r="F70" i="1"/>
  <c r="F60" i="1" l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<sst xmlns="http://schemas.openxmlformats.org/spreadsheetml/2006/main" count="84" uniqueCount="41">
  <si>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</si>
  <si>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</si>
  <si>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</si>
  <si>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</si>
  <si>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</si>
  <si>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</si>
  <si>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</si>
  <si>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</si>
  <si>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</si>
  <si>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</si>
  <si>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</si>
  <si>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12月</t>
  </si>
  <si>
    <t>増減</t>
    <rPh sb="0" eb="2">
      <t>ゾウゲン</t>
    </rPh>
    <phoneticPr fontId="2"/>
  </si>
  <si>
    <t>人員</t>
    <phoneticPr fontId="2"/>
  </si>
  <si>
    <t>世帯</t>
  </si>
  <si>
    <t>年度</t>
    <rPh sb="0" eb="2">
      <t>ネンド</t>
    </rPh>
    <phoneticPr fontId="2"/>
  </si>
  <si>
    <t>4月</t>
    <phoneticPr fontId="2"/>
  </si>
  <si>
    <t>保護率　‰</t>
    <phoneticPr fontId="2"/>
  </si>
  <si>
    <t>※年度の保護率の算出は、被保護人員を総務省統計局発表による各年10月1日現在の推計人口で除したものである。</t>
    <rPh sb="1" eb="3">
      <t>ネンド</t>
    </rPh>
    <rPh sb="4" eb="6">
      <t>ホゴ</t>
    </rPh>
    <rPh sb="6" eb="7">
      <t>リツ</t>
    </rPh>
    <rPh sb="8" eb="10">
      <t>サンシュツ</t>
    </rPh>
    <rPh sb="12" eb="13">
      <t>ヒ</t>
    </rPh>
    <rPh sb="13" eb="15">
      <t>ホゴ</t>
    </rPh>
    <rPh sb="15" eb="17">
      <t>ジンイン</t>
    </rPh>
    <rPh sb="18" eb="21">
      <t>ソウムショウ</t>
    </rPh>
    <rPh sb="21" eb="24">
      <t>トウケイキョク</t>
    </rPh>
    <rPh sb="24" eb="26">
      <t>ハッピョウ</t>
    </rPh>
    <rPh sb="29" eb="31">
      <t>カクネン</t>
    </rPh>
    <rPh sb="33" eb="34">
      <t>ガツ</t>
    </rPh>
    <rPh sb="35" eb="36">
      <t>ニチ</t>
    </rPh>
    <rPh sb="36" eb="38">
      <t>ゲンザイ</t>
    </rPh>
    <rPh sb="39" eb="41">
      <t>スイケイ</t>
    </rPh>
    <rPh sb="41" eb="43">
      <t>ジンコウ</t>
    </rPh>
    <rPh sb="44" eb="45">
      <t>ジョ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</si>
  <si>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</si>
  <si>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</si>
  <si>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</si>
  <si>
    <t>5-1　生活保護世帯数及び人員（平成17年度～令和6年度10月）</t>
    <rPh sb="4" eb="6">
      <t>セイカツ</t>
    </rPh>
    <rPh sb="6" eb="8">
      <t>ホゴ</t>
    </rPh>
    <rPh sb="8" eb="11">
      <t>セタイスウ</t>
    </rPh>
    <rPh sb="11" eb="12">
      <t>オヨ</t>
    </rPh>
    <rPh sb="13" eb="15">
      <t>ジンイン</t>
    </rPh>
    <rPh sb="16" eb="18">
      <t>ヘイセイ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rPh sb="30" eb="31">
      <t>ガツ</t>
    </rPh>
    <phoneticPr fontId="2"/>
  </si>
  <si>
    <t>平成17年度（月平均）</t>
    <rPh sb="0" eb="2">
      <t>ヘイセイ</t>
    </rPh>
    <rPh sb="4" eb="6">
      <t>ネンド</t>
    </rPh>
    <rPh sb="7" eb="10">
      <t>ツキヘイキン</t>
    </rPh>
    <phoneticPr fontId="2"/>
  </si>
  <si>
    <t xml:space="preserve"> 　 　18年度（月平均）</t>
    <rPh sb="6" eb="8">
      <t>ネンド</t>
    </rPh>
    <rPh sb="9" eb="12">
      <t>ツキヘイキン</t>
    </rPh>
    <phoneticPr fontId="2"/>
  </si>
  <si>
    <t xml:space="preserve"> 　 　19年度（月平均）</t>
    <rPh sb="6" eb="8">
      <t>ネンド</t>
    </rPh>
    <rPh sb="9" eb="12">
      <t>ツキヘイキン</t>
    </rPh>
    <phoneticPr fontId="2"/>
  </si>
  <si>
    <t xml:space="preserve"> 　 　20年度（月平均）</t>
    <rPh sb="6" eb="8">
      <t>ネンド</t>
    </rPh>
    <rPh sb="9" eb="12">
      <t>ツキヘイキン</t>
    </rPh>
    <phoneticPr fontId="2"/>
  </si>
  <si>
    <t xml:space="preserve"> 　 　21年度（月平均）</t>
    <rPh sb="6" eb="8">
      <t>ネンド</t>
    </rPh>
    <rPh sb="9" eb="12">
      <t>ツキヘイキン</t>
    </rPh>
    <phoneticPr fontId="2"/>
  </si>
  <si>
    <t xml:space="preserve"> 　 　22年度（月平均）</t>
    <rPh sb="6" eb="8">
      <t>ネンド</t>
    </rPh>
    <rPh sb="9" eb="12">
      <t>ツキヘイキン</t>
    </rPh>
    <phoneticPr fontId="2"/>
  </si>
  <si>
    <t xml:space="preserve"> 　 　23年度（月平均）</t>
    <rPh sb="6" eb="8">
      <t>ネンド</t>
    </rPh>
    <rPh sb="9" eb="12">
      <t>ツキヘイキン</t>
    </rPh>
    <phoneticPr fontId="2"/>
  </si>
  <si>
    <t xml:space="preserve"> 　 　24年度（月平均）</t>
    <rPh sb="6" eb="8">
      <t>ネンド</t>
    </rPh>
    <rPh sb="9" eb="12">
      <t>ツキヘイキン</t>
    </rPh>
    <phoneticPr fontId="2"/>
  </si>
  <si>
    <t xml:space="preserve"> 　 　25年度（月平均）</t>
    <rPh sb="6" eb="8">
      <t>ネンド</t>
    </rPh>
    <rPh sb="9" eb="12">
      <t>ツキヘイキン</t>
    </rPh>
    <phoneticPr fontId="2"/>
  </si>
  <si>
    <t xml:space="preserve"> 　 　26年度（月平均）</t>
    <rPh sb="6" eb="8">
      <t>ネンド</t>
    </rPh>
    <rPh sb="9" eb="12">
      <t>ツキヘイキン</t>
    </rPh>
    <phoneticPr fontId="2"/>
  </si>
  <si>
    <t xml:space="preserve"> 　 　27年度（月平均）</t>
    <rPh sb="6" eb="8">
      <t>ネンド</t>
    </rPh>
    <rPh sb="9" eb="12">
      <t>ツキヘイキン</t>
    </rPh>
    <phoneticPr fontId="2"/>
  </si>
  <si>
    <t xml:space="preserve"> 　 　28年度（月平均）</t>
    <rPh sb="6" eb="8">
      <t>ネンド</t>
    </rPh>
    <rPh sb="9" eb="12">
      <t>ツキヘイキン</t>
    </rPh>
    <phoneticPr fontId="2"/>
  </si>
  <si>
    <t xml:space="preserve"> 　 　29年度（月平均）</t>
    <rPh sb="6" eb="8">
      <t>ネンド</t>
    </rPh>
    <rPh sb="9" eb="12">
      <t>ツキヘイキン</t>
    </rPh>
    <phoneticPr fontId="2"/>
  </si>
  <si>
    <t xml:space="preserve"> 　 　30年度（月平均）</t>
    <rPh sb="6" eb="8">
      <t>ネンド</t>
    </rPh>
    <rPh sb="9" eb="12">
      <t>ツキヘイキン</t>
    </rPh>
    <phoneticPr fontId="2"/>
  </si>
  <si>
    <t>令和元年度（月平均）</t>
    <rPh sb="0" eb="2">
      <t>レイワ</t>
    </rPh>
    <rPh sb="2" eb="3">
      <t>モト</t>
    </rPh>
    <rPh sb="3" eb="4">
      <t>ネン</t>
    </rPh>
    <rPh sb="4" eb="5">
      <t>ド</t>
    </rPh>
    <rPh sb="6" eb="7">
      <t>ツキ</t>
    </rPh>
    <rPh sb="7" eb="9">
      <t>ヘイキン</t>
    </rPh>
    <phoneticPr fontId="2"/>
  </si>
  <si>
    <t>令和2年度</t>
    <rPh sb="0" eb="2">
      <t>レイワ</t>
    </rPh>
    <rPh sb="3" eb="5">
      <t>ネンド</t>
    </rPh>
    <phoneticPr fontId="2"/>
  </si>
  <si>
    <t>6年度</t>
    <rPh sb="1" eb="3">
      <t>ネンド</t>
    </rPh>
    <phoneticPr fontId="2"/>
  </si>
  <si>
    <t>資料：東京都 福祉局 総務課 統計調査担当 「月報（福祉・衛生行政統計）」</t>
    <rPh sb="0" eb="2">
      <t>シリョウ</t>
    </rPh>
    <rPh sb="23" eb="25">
      <t>ゲッポウ</t>
    </rPh>
    <rPh sb="26" eb="28">
      <t>フクシ</t>
    </rPh>
    <rPh sb="29" eb="31">
      <t>エイセイ</t>
    </rPh>
    <rPh sb="31" eb="33">
      <t>ギョウセイ</t>
    </rPh>
    <rPh sb="33" eb="35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</si>
</sst>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0;&quot;▲ &quot;0"/>
    <numFmt numFmtId="178" formatCode="#,##0_ "/>
    <numFmt numFmtId="179" formatCode="0.0_ "/>
    <numFmt numFmtId="180" formatCode="#,##0_);[Red]\(#,##0\)"/>
    <numFmt numFmtId="181" formatCode="#,##0.0_);[Red]\(#,##0.0\)"/>
    <numFmt numFmtId="182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2">
    <xf numFmtId="0" fontId="0" fillId="0" borderId="0" xfId="0"/>
    <xf numFmtId="0" fontId="3" fillId="0" borderId="0" xfId="0" applyFont="1" applyBorder="1" applyAlignment="1">
      <alignment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82" fontId="4" fillId="0" borderId="1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181" fontId="4" fillId="0" borderId="4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1" fontId="4" fillId="0" borderId="7" xfId="0" applyNumberFormat="1" applyFont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179" fontId="4" fillId="0" borderId="2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8" fontId="4" fillId="3" borderId="8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view="pageBreakPreview" topLeftCell="A7" zoomScaleNormal="100" zoomScaleSheetLayoutView="100" workbookViewId="0">
      <selection activeCell="C24" sqref="C24"/>
    </sheetView>
  </sheetViews>
  <sheetFormatPr defaultColWidth="9" defaultRowHeight="13.2" x14ac:dyDescent="0.2"/>
  <cols>
    <col min="1" max="3" width="13.6640625" style="1" customWidth="1"/>
    <col min="4" max="4" width="13.6640625" style="36" customWidth="1"/>
    <col min="5" max="5" width="13.6640625" style="1" customWidth="1"/>
    <col min="6" max="6" width="13.6640625" style="36" customWidth="1"/>
    <col min="7" max="7" width="13.6640625" style="1" customWidth="1"/>
    <col min="8" max="16384" width="9" style="1"/>
  </cols>
  <sheetData>
    <row r="1" spans="1:7" ht="27" customHeight="1" x14ac:dyDescent="0.2">
      <c r="A1" s="59" t="s">
        <v>22</v>
      </c>
      <c r="B1" s="59"/>
      <c r="C1" s="59"/>
      <c r="D1" s="59"/>
      <c r="E1" s="59"/>
      <c r="F1" s="59"/>
      <c r="G1" s="59"/>
    </row>
    <row r="2" spans="1:7" s="3" customFormat="1" ht="14.25" customHeight="1" x14ac:dyDescent="0.2">
      <c r="A2" s="60" t="s">
        <v>15</v>
      </c>
      <c r="B2" s="61"/>
      <c r="C2" s="2" t="s">
        <v>14</v>
      </c>
      <c r="D2" s="2" t="s">
        <v>12</v>
      </c>
      <c r="E2" s="2" t="s">
        <v>13</v>
      </c>
      <c r="F2" s="2" t="s">
        <v>12</v>
      </c>
      <c r="G2" s="2" t="s">
        <v>17</v>
      </c>
    </row>
    <row r="3" spans="1:7" ht="13.5" customHeight="1" x14ac:dyDescent="0.2">
      <c r="A3" s="52" t="s">
        <v>23</v>
      </c>
      <c r="B3" s="53"/>
      <c r="C3" s="6">
        <v>3630</v>
      </c>
      <c r="D3" s="4">
        <v>98</v>
      </c>
      <c r="E3" s="6">
        <v>4040</v>
      </c>
      <c r="F3" s="5">
        <v>99</v>
      </c>
      <c r="G3" s="7">
        <v>16.100000000000001</v>
      </c>
    </row>
    <row r="4" spans="1:7" ht="13.5" customHeight="1" x14ac:dyDescent="0.2">
      <c r="A4" s="52" t="s">
        <v>24</v>
      </c>
      <c r="B4" s="53"/>
      <c r="C4" s="8">
        <v>3818.6666666666702</v>
      </c>
      <c r="D4" s="37">
        <f>C4-C3</f>
        <v>188.66666666667015</v>
      </c>
      <c r="E4" s="8">
        <v>4289.583333333333</v>
      </c>
      <c r="F4" s="34">
        <f>E4-E3</f>
        <v>249.58333333333303</v>
      </c>
      <c r="G4" s="10">
        <v>16.89</v>
      </c>
    </row>
    <row r="5" spans="1:7" ht="13.5" customHeight="1" x14ac:dyDescent="0.2">
      <c r="A5" s="52" t="s">
        <v>25</v>
      </c>
      <c r="B5" s="53"/>
      <c r="C5" s="8">
        <v>4028</v>
      </c>
      <c r="D5" s="37">
        <f t="shared" ref="D5:D17" si="0">C5-C4</f>
        <v>209.33333333332985</v>
      </c>
      <c r="E5" s="8">
        <v>4551</v>
      </c>
      <c r="F5" s="34">
        <f t="shared" ref="F5:F17" si="1">E5-E4</f>
        <v>261.41666666666697</v>
      </c>
      <c r="G5" s="10">
        <v>17.7</v>
      </c>
    </row>
    <row r="6" spans="1:7" ht="13.5" customHeight="1" x14ac:dyDescent="0.2">
      <c r="A6" s="52" t="s">
        <v>26</v>
      </c>
      <c r="B6" s="53"/>
      <c r="C6" s="8">
        <v>4366.75</v>
      </c>
      <c r="D6" s="37">
        <f t="shared" si="0"/>
        <v>338.75</v>
      </c>
      <c r="E6" s="8">
        <v>4969.916666666667</v>
      </c>
      <c r="F6" s="34">
        <f t="shared" si="1"/>
        <v>418.91666666666697</v>
      </c>
      <c r="G6" s="10">
        <v>19.191666666666666</v>
      </c>
    </row>
    <row r="7" spans="1:7" ht="13.5" customHeight="1" x14ac:dyDescent="0.2">
      <c r="A7" s="52" t="s">
        <v>27</v>
      </c>
      <c r="B7" s="53"/>
      <c r="C7" s="8">
        <v>5324.666666666667</v>
      </c>
      <c r="D7" s="37">
        <f t="shared" si="0"/>
        <v>957.91666666666697</v>
      </c>
      <c r="E7" s="8">
        <v>6080.333333333333</v>
      </c>
      <c r="F7" s="34">
        <f t="shared" si="1"/>
        <v>1110.4166666666661</v>
      </c>
      <c r="G7" s="10">
        <v>23.241666666666671</v>
      </c>
    </row>
    <row r="8" spans="1:7" ht="13.5" customHeight="1" x14ac:dyDescent="0.2">
      <c r="A8" s="52" t="s">
        <v>28</v>
      </c>
      <c r="B8" s="53"/>
      <c r="C8" s="11">
        <v>5972.583333333333</v>
      </c>
      <c r="D8" s="37">
        <f t="shared" si="0"/>
        <v>647.91666666666606</v>
      </c>
      <c r="E8" s="11">
        <v>6833</v>
      </c>
      <c r="F8" s="34">
        <f t="shared" si="1"/>
        <v>752.66666666666697</v>
      </c>
      <c r="G8" s="12">
        <v>24</v>
      </c>
    </row>
    <row r="9" spans="1:7" ht="13.5" customHeight="1" x14ac:dyDescent="0.2">
      <c r="A9" s="52" t="s">
        <v>29</v>
      </c>
      <c r="B9" s="53"/>
      <c r="C9" s="13">
        <v>6121</v>
      </c>
      <c r="D9" s="37">
        <f t="shared" si="0"/>
        <v>148.41666666666697</v>
      </c>
      <c r="E9" s="14">
        <v>7019.666666666667</v>
      </c>
      <c r="F9" s="34">
        <f t="shared" si="1"/>
        <v>186.66666666666697</v>
      </c>
      <c r="G9" s="15">
        <v>24.5</v>
      </c>
    </row>
    <row r="10" spans="1:7" ht="13.5" customHeight="1" x14ac:dyDescent="0.2">
      <c r="A10" s="52" t="s">
        <v>30</v>
      </c>
      <c r="B10" s="53"/>
      <c r="C10" s="16">
        <v>6191</v>
      </c>
      <c r="D10" s="37">
        <f t="shared" si="0"/>
        <v>70</v>
      </c>
      <c r="E10" s="17">
        <v>7078</v>
      </c>
      <c r="F10" s="34">
        <f t="shared" si="1"/>
        <v>58.33333333333303</v>
      </c>
      <c r="G10" s="18">
        <v>24.6</v>
      </c>
    </row>
    <row r="11" spans="1:7" ht="13.5" customHeight="1" x14ac:dyDescent="0.2">
      <c r="A11" s="52" t="s">
        <v>31</v>
      </c>
      <c r="B11" s="53"/>
      <c r="C11" s="19">
        <v>6226</v>
      </c>
      <c r="D11" s="37">
        <f t="shared" si="0"/>
        <v>35</v>
      </c>
      <c r="E11" s="19">
        <v>7097</v>
      </c>
      <c r="F11" s="34">
        <f t="shared" si="1"/>
        <v>19</v>
      </c>
      <c r="G11" s="20">
        <v>24.5</v>
      </c>
    </row>
    <row r="12" spans="1:7" ht="13.5" customHeight="1" x14ac:dyDescent="0.2">
      <c r="A12" s="52" t="s">
        <v>32</v>
      </c>
      <c r="B12" s="53"/>
      <c r="C12" s="19">
        <v>6270</v>
      </c>
      <c r="D12" s="37">
        <f t="shared" si="0"/>
        <v>44</v>
      </c>
      <c r="E12" s="19">
        <v>7104</v>
      </c>
      <c r="F12" s="34">
        <f t="shared" si="1"/>
        <v>7</v>
      </c>
      <c r="G12" s="20">
        <v>24.2</v>
      </c>
    </row>
    <row r="13" spans="1:7" x14ac:dyDescent="0.2">
      <c r="A13" s="52" t="s">
        <v>33</v>
      </c>
      <c r="B13" s="53"/>
      <c r="C13" s="19">
        <v>6297</v>
      </c>
      <c r="D13" s="37">
        <f t="shared" si="0"/>
        <v>27</v>
      </c>
      <c r="E13" s="19">
        <v>7077</v>
      </c>
      <c r="F13" s="34">
        <f t="shared" si="1"/>
        <v>-27</v>
      </c>
      <c r="G13" s="20">
        <v>24.3</v>
      </c>
    </row>
    <row r="14" spans="1:7" x14ac:dyDescent="0.2">
      <c r="A14" s="52" t="s">
        <v>34</v>
      </c>
      <c r="B14" s="53"/>
      <c r="C14" s="19">
        <v>6267.166666666667</v>
      </c>
      <c r="D14" s="37">
        <f t="shared" si="0"/>
        <v>-29.83333333333303</v>
      </c>
      <c r="E14" s="19">
        <v>7002.25</v>
      </c>
      <c r="F14" s="34">
        <f t="shared" si="1"/>
        <v>-74.75</v>
      </c>
      <c r="G14" s="20">
        <v>23.774034003877645</v>
      </c>
    </row>
    <row r="15" spans="1:7" x14ac:dyDescent="0.2">
      <c r="A15" s="52" t="s">
        <v>35</v>
      </c>
      <c r="B15" s="53"/>
      <c r="C15" s="19">
        <v>6234</v>
      </c>
      <c r="D15" s="37">
        <f t="shared" si="0"/>
        <v>-33.16666666666697</v>
      </c>
      <c r="E15" s="19">
        <v>6965</v>
      </c>
      <c r="F15" s="34">
        <f t="shared" si="1"/>
        <v>-37.25</v>
      </c>
      <c r="G15" s="20">
        <v>23.4</v>
      </c>
    </row>
    <row r="16" spans="1:7" x14ac:dyDescent="0.2">
      <c r="A16" s="52" t="s">
        <v>36</v>
      </c>
      <c r="B16" s="53"/>
      <c r="C16" s="19">
        <v>6216</v>
      </c>
      <c r="D16" s="37">
        <f t="shared" si="0"/>
        <v>-18</v>
      </c>
      <c r="E16" s="19">
        <v>6933</v>
      </c>
      <c r="F16" s="34">
        <f t="shared" si="1"/>
        <v>-32</v>
      </c>
      <c r="G16" s="20">
        <v>23.1</v>
      </c>
    </row>
    <row r="17" spans="1:12" x14ac:dyDescent="0.2">
      <c r="A17" s="52" t="s">
        <v>37</v>
      </c>
      <c r="B17" s="53"/>
      <c r="C17" s="47">
        <v>6100</v>
      </c>
      <c r="D17" s="37">
        <f t="shared" si="0"/>
        <v>-116</v>
      </c>
      <c r="E17" s="47">
        <v>6760</v>
      </c>
      <c r="F17" s="34">
        <f t="shared" si="1"/>
        <v>-173</v>
      </c>
      <c r="G17" s="48">
        <v>22.5</v>
      </c>
    </row>
    <row r="18" spans="1:12" x14ac:dyDescent="0.2">
      <c r="A18" s="54" t="s">
        <v>38</v>
      </c>
      <c r="B18" s="44" t="s">
        <v>7</v>
      </c>
      <c r="C18" s="21">
        <v>6020</v>
      </c>
      <c r="D18" s="38">
        <f>C18-C17</f>
        <v>-80</v>
      </c>
      <c r="E18" s="21">
        <v>6645</v>
      </c>
      <c r="F18" s="38">
        <f>E18-E17</f>
        <v>-115</v>
      </c>
      <c r="G18" s="29">
        <v>22.1</v>
      </c>
    </row>
    <row r="19" spans="1:12" x14ac:dyDescent="0.2">
      <c r="A19" s="55"/>
      <c r="B19" s="22" t="s">
        <v>6</v>
      </c>
      <c r="C19" s="21">
        <v>6040</v>
      </c>
      <c r="D19" s="38">
        <f t="shared" ref="D19:D29" si="2">C19-C18</f>
        <v>20</v>
      </c>
      <c r="E19" s="21">
        <v>6661</v>
      </c>
      <c r="F19" s="38">
        <f t="shared" ref="F19:F21" si="3">E19-E18</f>
        <v>16</v>
      </c>
      <c r="G19" s="29">
        <v>22.1</v>
      </c>
    </row>
    <row r="20" spans="1:12" x14ac:dyDescent="0.2">
      <c r="A20" s="55"/>
      <c r="B20" s="24" t="s">
        <v>5</v>
      </c>
      <c r="C20" s="21">
        <v>6067</v>
      </c>
      <c r="D20" s="38">
        <f t="shared" si="2"/>
        <v>27</v>
      </c>
      <c r="E20" s="21">
        <v>6693</v>
      </c>
      <c r="F20" s="38">
        <f t="shared" si="3"/>
        <v>32</v>
      </c>
      <c r="G20" s="29">
        <v>22.3</v>
      </c>
    </row>
    <row r="21" spans="1:12" x14ac:dyDescent="0.2">
      <c r="A21" s="55"/>
      <c r="B21" s="24" t="s">
        <v>4</v>
      </c>
      <c r="C21" s="21">
        <v>6064</v>
      </c>
      <c r="D21" s="38">
        <f t="shared" si="2"/>
        <v>-3</v>
      </c>
      <c r="E21" s="21">
        <v>6676</v>
      </c>
      <c r="F21" s="38">
        <f t="shared" si="3"/>
        <v>-17</v>
      </c>
      <c r="G21" s="29">
        <v>22.2</v>
      </c>
    </row>
    <row r="22" spans="1:12" x14ac:dyDescent="0.2">
      <c r="A22" s="55"/>
      <c r="B22" s="24" t="s">
        <v>3</v>
      </c>
      <c r="C22" s="21">
        <v>6044</v>
      </c>
      <c r="D22" s="38">
        <f t="shared" si="2"/>
        <v>-20</v>
      </c>
      <c r="E22" s="21">
        <v>6648</v>
      </c>
      <c r="F22" s="38">
        <f>E22-E21</f>
        <v>-28</v>
      </c>
      <c r="G22" s="29">
        <v>22.2</v>
      </c>
    </row>
    <row r="23" spans="1:12" x14ac:dyDescent="0.2">
      <c r="A23" s="55"/>
      <c r="B23" s="24" t="s">
        <v>2</v>
      </c>
      <c r="C23" s="21">
        <v>6023</v>
      </c>
      <c r="D23" s="38">
        <f t="shared" si="2"/>
        <v>-21</v>
      </c>
      <c r="E23" s="21">
        <v>6615</v>
      </c>
      <c r="F23" s="38">
        <f>E23-E22</f>
        <v>-33</v>
      </c>
      <c r="G23" s="29">
        <v>22.1</v>
      </c>
    </row>
    <row r="24" spans="1:12" x14ac:dyDescent="0.2">
      <c r="A24" s="55"/>
      <c r="B24" s="24" t="s">
        <v>1</v>
      </c>
      <c r="C24" s="21">
        <v>6034</v>
      </c>
      <c r="D24" s="38">
        <f t="shared" si="2"/>
        <v>11</v>
      </c>
      <c r="E24" s="21">
        <v>6625</v>
      </c>
      <c r="F24" s="38">
        <f>E24-E23</f>
        <v>10</v>
      </c>
      <c r="G24" s="40">
        <v>22.2</v>
      </c>
    </row>
    <row r="25" spans="1:12" x14ac:dyDescent="0.2">
      <c r="A25" s="55"/>
      <c r="B25" s="24" t="s">
        <v>0</v>
      </c>
      <c r="C25" s="30">
        <v>6025</v>
      </c>
      <c r="D25" s="38">
        <f t="shared" si="2"/>
        <v>-9</v>
      </c>
      <c r="E25" s="30">
        <v>6616</v>
      </c>
      <c r="F25" s="38">
        <f>E25-E24</f>
        <v>-9</v>
      </c>
      <c r="G25" s="40">
        <v>22.2</v>
      </c>
    </row>
    <row r="26" spans="1:12" x14ac:dyDescent="0.2">
      <c r="A26" s="55"/>
      <c r="B26" s="24" t="s">
        <v>11</v>
      </c>
      <c r="C26" s="30">
        <v>6036</v>
      </c>
      <c r="D26" s="38">
        <f t="shared" si="2"/>
        <v>11</v>
      </c>
      <c r="E26" s="30">
        <v>6623</v>
      </c>
      <c r="F26" s="38">
        <f t="shared" ref="F26:F29" si="4">E26-E25</f>
        <v>7</v>
      </c>
      <c r="G26" s="40">
        <v>22.2</v>
      </c>
    </row>
    <row r="27" spans="1:12" x14ac:dyDescent="0.2">
      <c r="A27" s="55"/>
      <c r="B27" s="24" t="s">
        <v>10</v>
      </c>
      <c r="C27" s="30">
        <v>6037</v>
      </c>
      <c r="D27" s="38">
        <f t="shared" si="2"/>
        <v>1</v>
      </c>
      <c r="E27" s="30">
        <v>6615</v>
      </c>
      <c r="F27" s="38">
        <f t="shared" si="4"/>
        <v>-8</v>
      </c>
      <c r="G27" s="31">
        <v>22.2</v>
      </c>
    </row>
    <row r="28" spans="1:12" x14ac:dyDescent="0.2">
      <c r="A28" s="55"/>
      <c r="B28" s="24" t="s">
        <v>9</v>
      </c>
      <c r="C28" s="30">
        <v>6025</v>
      </c>
      <c r="D28" s="38">
        <f t="shared" si="2"/>
        <v>-12</v>
      </c>
      <c r="E28" s="30">
        <v>6598</v>
      </c>
      <c r="F28" s="38">
        <f t="shared" si="4"/>
        <v>-17</v>
      </c>
      <c r="G28" s="31">
        <v>22.1</v>
      </c>
    </row>
    <row r="29" spans="1:12" x14ac:dyDescent="0.2">
      <c r="A29" s="56"/>
      <c r="B29" s="25" t="s">
        <v>8</v>
      </c>
      <c r="C29" s="32">
        <v>6048</v>
      </c>
      <c r="D29" s="39">
        <f t="shared" si="2"/>
        <v>23</v>
      </c>
      <c r="E29" s="32">
        <v>6615</v>
      </c>
      <c r="F29" s="39">
        <f t="shared" si="4"/>
        <v>17</v>
      </c>
      <c r="G29" s="33">
        <v>22.2</v>
      </c>
    </row>
    <row r="30" spans="1:12" x14ac:dyDescent="0.2">
      <c r="A30" s="54" t="s">
        <v>19</v>
      </c>
      <c r="B30" s="44" t="s">
        <v>7</v>
      </c>
      <c r="C30" s="21">
        <v>6030</v>
      </c>
      <c r="D30" s="38">
        <f>C30-C29</f>
        <v>-18</v>
      </c>
      <c r="E30" s="21">
        <v>6582</v>
      </c>
      <c r="F30" s="38">
        <f>E30-E29</f>
        <v>-33</v>
      </c>
      <c r="G30" s="29">
        <v>22.1</v>
      </c>
      <c r="H30" s="43"/>
    </row>
    <row r="31" spans="1:12" x14ac:dyDescent="0.2">
      <c r="A31" s="55"/>
      <c r="B31" s="22" t="s">
        <v>6</v>
      </c>
      <c r="C31" s="21">
        <v>6032</v>
      </c>
      <c r="D31" s="38">
        <f t="shared" ref="D31:D35" si="5">C31-C30</f>
        <v>2</v>
      </c>
      <c r="E31" s="21">
        <v>6584</v>
      </c>
      <c r="F31" s="38">
        <f t="shared" ref="F31:F36" si="6">E31-E30</f>
        <v>2</v>
      </c>
      <c r="G31" s="29">
        <v>22.1</v>
      </c>
      <c r="J31" s="26"/>
      <c r="K31" s="26"/>
      <c r="L31" s="26"/>
    </row>
    <row r="32" spans="1:12" x14ac:dyDescent="0.2">
      <c r="A32" s="55"/>
      <c r="B32" s="22" t="s">
        <v>5</v>
      </c>
      <c r="C32" s="21">
        <v>6029</v>
      </c>
      <c r="D32" s="38">
        <f t="shared" si="5"/>
        <v>-3</v>
      </c>
      <c r="E32" s="21">
        <v>6582</v>
      </c>
      <c r="F32" s="38">
        <f t="shared" si="6"/>
        <v>-2</v>
      </c>
      <c r="G32" s="29">
        <v>22.1</v>
      </c>
      <c r="J32" s="27"/>
      <c r="K32" s="28"/>
      <c r="L32" s="28"/>
    </row>
    <row r="33" spans="1:16" x14ac:dyDescent="0.2">
      <c r="A33" s="55"/>
      <c r="B33" s="22" t="s">
        <v>4</v>
      </c>
      <c r="C33" s="21">
        <v>6030</v>
      </c>
      <c r="D33" s="38">
        <f t="shared" si="5"/>
        <v>1</v>
      </c>
      <c r="E33" s="21">
        <v>6595</v>
      </c>
      <c r="F33" s="38">
        <f t="shared" si="6"/>
        <v>13</v>
      </c>
      <c r="G33" s="29">
        <v>21.9</v>
      </c>
      <c r="M33" s="26"/>
    </row>
    <row r="34" spans="1:16" x14ac:dyDescent="0.2">
      <c r="A34" s="55"/>
      <c r="B34" s="22" t="s">
        <v>3</v>
      </c>
      <c r="C34" s="21">
        <v>6039</v>
      </c>
      <c r="D34" s="38">
        <f t="shared" si="5"/>
        <v>9</v>
      </c>
      <c r="E34" s="21">
        <v>6601</v>
      </c>
      <c r="F34" s="38">
        <f t="shared" si="6"/>
        <v>6</v>
      </c>
      <c r="G34" s="29">
        <v>22</v>
      </c>
      <c r="M34" s="28"/>
      <c r="N34" s="26"/>
      <c r="O34" s="26"/>
      <c r="P34" s="26"/>
    </row>
    <row r="35" spans="1:16" x14ac:dyDescent="0.2">
      <c r="A35" s="55"/>
      <c r="B35" s="22" t="s">
        <v>2</v>
      </c>
      <c r="C35" s="21">
        <v>6040</v>
      </c>
      <c r="D35" s="38">
        <f t="shared" si="5"/>
        <v>1</v>
      </c>
      <c r="E35" s="21">
        <v>6602</v>
      </c>
      <c r="F35" s="38">
        <f t="shared" si="6"/>
        <v>1</v>
      </c>
      <c r="G35" s="29">
        <v>22</v>
      </c>
      <c r="N35" s="28"/>
      <c r="O35" s="28"/>
      <c r="P35" s="28"/>
    </row>
    <row r="36" spans="1:16" x14ac:dyDescent="0.2">
      <c r="A36" s="55"/>
      <c r="B36" s="22" t="s">
        <v>1</v>
      </c>
      <c r="C36" s="21">
        <v>6017</v>
      </c>
      <c r="D36" s="38">
        <f>C36-C35</f>
        <v>-23</v>
      </c>
      <c r="E36" s="21">
        <v>6579</v>
      </c>
      <c r="F36" s="38">
        <f t="shared" si="6"/>
        <v>-23</v>
      </c>
      <c r="G36" s="29">
        <v>22</v>
      </c>
      <c r="I36" s="28"/>
      <c r="J36" s="28"/>
      <c r="K36" s="28"/>
      <c r="L36" s="28"/>
    </row>
    <row r="37" spans="1:16" x14ac:dyDescent="0.2">
      <c r="A37" s="55"/>
      <c r="B37" s="22" t="s">
        <v>0</v>
      </c>
      <c r="C37" s="21">
        <v>6037</v>
      </c>
      <c r="D37" s="38">
        <f>C37-C36</f>
        <v>20</v>
      </c>
      <c r="E37" s="21">
        <v>6599</v>
      </c>
      <c r="F37" s="38">
        <f>E37-E36</f>
        <v>20</v>
      </c>
      <c r="G37" s="29">
        <v>22.1</v>
      </c>
      <c r="I37" s="28"/>
      <c r="J37" s="28"/>
      <c r="K37" s="28"/>
      <c r="L37" s="28"/>
    </row>
    <row r="38" spans="1:16" x14ac:dyDescent="0.2">
      <c r="A38" s="55"/>
      <c r="B38" s="22" t="s">
        <v>11</v>
      </c>
      <c r="C38" s="21">
        <v>6017</v>
      </c>
      <c r="D38" s="38">
        <f t="shared" ref="D38:D40" si="7">C38-C37</f>
        <v>-20</v>
      </c>
      <c r="E38" s="21">
        <v>6575</v>
      </c>
      <c r="F38" s="38">
        <f t="shared" ref="F38:F40" si="8">E38-E37</f>
        <v>-24</v>
      </c>
      <c r="G38" s="29">
        <v>22</v>
      </c>
      <c r="I38" s="28"/>
      <c r="J38" s="28"/>
      <c r="K38" s="28"/>
      <c r="L38" s="28"/>
    </row>
    <row r="39" spans="1:16" x14ac:dyDescent="0.2">
      <c r="A39" s="55"/>
      <c r="B39" s="22" t="s">
        <v>10</v>
      </c>
      <c r="C39" s="21">
        <v>5997</v>
      </c>
      <c r="D39" s="38">
        <f t="shared" si="7"/>
        <v>-20</v>
      </c>
      <c r="E39" s="21">
        <v>6546</v>
      </c>
      <c r="F39" s="38">
        <f t="shared" si="8"/>
        <v>-29</v>
      </c>
      <c r="G39" s="29">
        <v>22</v>
      </c>
      <c r="I39" s="28"/>
      <c r="J39" s="28"/>
      <c r="K39" s="28"/>
      <c r="L39" s="28"/>
    </row>
    <row r="40" spans="1:16" x14ac:dyDescent="0.2">
      <c r="A40" s="55"/>
      <c r="B40" s="22" t="s">
        <v>9</v>
      </c>
      <c r="C40" s="21">
        <v>5991</v>
      </c>
      <c r="D40" s="38">
        <f t="shared" si="7"/>
        <v>-6</v>
      </c>
      <c r="E40" s="21">
        <v>6540</v>
      </c>
      <c r="F40" s="38">
        <f t="shared" si="8"/>
        <v>-6</v>
      </c>
      <c r="G40" s="29">
        <v>22</v>
      </c>
      <c r="I40" s="28"/>
      <c r="J40" s="28"/>
      <c r="K40" s="28"/>
      <c r="L40" s="28"/>
    </row>
    <row r="41" spans="1:16" x14ac:dyDescent="0.2">
      <c r="A41" s="56"/>
      <c r="B41" s="23" t="s">
        <v>8</v>
      </c>
      <c r="C41" s="45">
        <v>6000</v>
      </c>
      <c r="D41" s="39">
        <f>C41-C40</f>
        <v>9</v>
      </c>
      <c r="E41" s="45">
        <v>6544</v>
      </c>
      <c r="F41" s="39">
        <f>E41-E40</f>
        <v>4</v>
      </c>
      <c r="G41" s="46">
        <v>22</v>
      </c>
      <c r="I41" s="28"/>
      <c r="J41" s="28"/>
      <c r="K41" s="28"/>
      <c r="L41" s="28"/>
    </row>
    <row r="42" spans="1:16" x14ac:dyDescent="0.2">
      <c r="A42" s="54" t="s">
        <v>20</v>
      </c>
      <c r="B42" s="42" t="s">
        <v>16</v>
      </c>
      <c r="C42" s="21">
        <v>5964</v>
      </c>
      <c r="D42" s="38">
        <f>C42-C41</f>
        <v>-36</v>
      </c>
      <c r="E42" s="21">
        <v>6494</v>
      </c>
      <c r="F42" s="38">
        <f>E42-E41</f>
        <v>-50</v>
      </c>
      <c r="G42" s="29">
        <v>21.8</v>
      </c>
      <c r="I42" s="28"/>
      <c r="J42" s="28"/>
      <c r="K42" s="28"/>
      <c r="L42" s="28"/>
    </row>
    <row r="43" spans="1:16" x14ac:dyDescent="0.2">
      <c r="A43" s="55"/>
      <c r="B43" s="24" t="s">
        <v>6</v>
      </c>
      <c r="C43" s="21">
        <v>5972</v>
      </c>
      <c r="D43" s="38">
        <f>C43-C42</f>
        <v>8</v>
      </c>
      <c r="E43" s="21">
        <v>6494</v>
      </c>
      <c r="F43" s="38">
        <f>E43-E42</f>
        <v>0</v>
      </c>
      <c r="G43" s="29">
        <v>21.7</v>
      </c>
      <c r="I43" s="28"/>
      <c r="J43" s="28"/>
      <c r="K43" s="28"/>
      <c r="L43" s="28"/>
    </row>
    <row r="44" spans="1:16" x14ac:dyDescent="0.2">
      <c r="A44" s="55"/>
      <c r="B44" s="24" t="s">
        <v>5</v>
      </c>
      <c r="C44" s="21">
        <v>5975</v>
      </c>
      <c r="D44" s="38">
        <f>C44-C43</f>
        <v>3</v>
      </c>
      <c r="E44" s="21">
        <v>6502</v>
      </c>
      <c r="F44" s="38">
        <f t="shared" ref="F44:F47" si="9">E44-E43</f>
        <v>8</v>
      </c>
      <c r="G44" s="29">
        <v>21.6</v>
      </c>
      <c r="I44" s="28"/>
      <c r="J44" s="28"/>
      <c r="K44" s="28"/>
      <c r="L44" s="28"/>
    </row>
    <row r="45" spans="1:16" x14ac:dyDescent="0.2">
      <c r="A45" s="55"/>
      <c r="B45" s="24" t="s">
        <v>4</v>
      </c>
      <c r="C45" s="21">
        <v>5964</v>
      </c>
      <c r="D45" s="38">
        <f>C45-C44</f>
        <v>-11</v>
      </c>
      <c r="E45" s="21">
        <v>6489</v>
      </c>
      <c r="F45" s="38">
        <f t="shared" si="9"/>
        <v>-13</v>
      </c>
      <c r="G45" s="29">
        <v>21.5</v>
      </c>
      <c r="I45" s="28"/>
      <c r="J45" s="28"/>
      <c r="K45" s="28"/>
      <c r="L45" s="28"/>
    </row>
    <row r="46" spans="1:16" x14ac:dyDescent="0.2">
      <c r="A46" s="55"/>
      <c r="B46" s="24" t="s">
        <v>3</v>
      </c>
      <c r="C46" s="21">
        <v>5957</v>
      </c>
      <c r="D46" s="38">
        <f t="shared" ref="D46:D47" si="10">C46-C45</f>
        <v>-7</v>
      </c>
      <c r="E46" s="21">
        <v>6478</v>
      </c>
      <c r="F46" s="38">
        <f t="shared" si="9"/>
        <v>-11</v>
      </c>
      <c r="G46" s="29">
        <v>21.4</v>
      </c>
      <c r="I46" s="28"/>
      <c r="J46" s="28"/>
      <c r="K46" s="28"/>
      <c r="L46" s="28"/>
    </row>
    <row r="47" spans="1:16" x14ac:dyDescent="0.2">
      <c r="A47" s="55"/>
      <c r="B47" s="24" t="s">
        <v>2</v>
      </c>
      <c r="C47" s="21">
        <v>5945</v>
      </c>
      <c r="D47" s="38">
        <f t="shared" si="10"/>
        <v>-12</v>
      </c>
      <c r="E47" s="21">
        <v>6461</v>
      </c>
      <c r="F47" s="38">
        <f t="shared" si="9"/>
        <v>-17</v>
      </c>
      <c r="G47" s="29">
        <v>21.4</v>
      </c>
      <c r="I47" s="28"/>
      <c r="J47" s="28"/>
      <c r="K47" s="28"/>
      <c r="L47" s="28"/>
    </row>
    <row r="48" spans="1:16" x14ac:dyDescent="0.2">
      <c r="A48" s="55"/>
      <c r="B48" s="41" t="s">
        <v>1</v>
      </c>
      <c r="C48" s="21">
        <v>5933</v>
      </c>
      <c r="D48" s="38">
        <f>C48-C47</f>
        <v>-12</v>
      </c>
      <c r="E48" s="21">
        <v>6443</v>
      </c>
      <c r="F48" s="38">
        <f>E48-E47</f>
        <v>-18</v>
      </c>
      <c r="G48" s="29">
        <v>21.3</v>
      </c>
      <c r="I48" s="28"/>
      <c r="J48" s="28"/>
      <c r="K48" s="28"/>
      <c r="L48" s="28"/>
    </row>
    <row r="49" spans="1:13" x14ac:dyDescent="0.2">
      <c r="A49" s="55"/>
      <c r="B49" s="24" t="s">
        <v>0</v>
      </c>
      <c r="C49" s="21">
        <v>5937</v>
      </c>
      <c r="D49" s="38">
        <f t="shared" ref="D49:D72" si="11">C49-C48</f>
        <v>4</v>
      </c>
      <c r="E49" s="21">
        <v>6448</v>
      </c>
      <c r="F49" s="38">
        <f t="shared" ref="F49:F72" si="12">E49-E48</f>
        <v>5</v>
      </c>
      <c r="G49" s="29">
        <v>21.3</v>
      </c>
      <c r="I49" s="28"/>
      <c r="J49" s="28"/>
      <c r="K49" s="28"/>
      <c r="L49" s="28"/>
    </row>
    <row r="50" spans="1:13" x14ac:dyDescent="0.2">
      <c r="A50" s="55"/>
      <c r="B50" s="24" t="s">
        <v>11</v>
      </c>
      <c r="C50" s="21">
        <v>5921</v>
      </c>
      <c r="D50" s="38">
        <f t="shared" si="11"/>
        <v>-16</v>
      </c>
      <c r="E50" s="21">
        <v>6431</v>
      </c>
      <c r="F50" s="38">
        <f t="shared" si="12"/>
        <v>-17</v>
      </c>
      <c r="G50" s="29">
        <v>21.2</v>
      </c>
      <c r="I50" s="28"/>
      <c r="J50" s="28"/>
      <c r="K50" s="28"/>
      <c r="L50" s="28"/>
    </row>
    <row r="51" spans="1:13" x14ac:dyDescent="0.2">
      <c r="A51" s="55"/>
      <c r="B51" s="24" t="s">
        <v>10</v>
      </c>
      <c r="C51" s="21">
        <v>5908</v>
      </c>
      <c r="D51" s="38">
        <f t="shared" si="11"/>
        <v>-13</v>
      </c>
      <c r="E51" s="21">
        <v>6415</v>
      </c>
      <c r="F51" s="38">
        <f t="shared" si="12"/>
        <v>-16</v>
      </c>
      <c r="G51" s="29">
        <v>21.2</v>
      </c>
      <c r="I51" s="28"/>
      <c r="J51" s="28"/>
      <c r="K51" s="28"/>
      <c r="L51" s="28"/>
    </row>
    <row r="52" spans="1:13" x14ac:dyDescent="0.2">
      <c r="A52" s="55"/>
      <c r="B52" s="41" t="s">
        <v>9</v>
      </c>
      <c r="C52" s="21">
        <v>5887</v>
      </c>
      <c r="D52" s="38">
        <f t="shared" si="11"/>
        <v>-21</v>
      </c>
      <c r="E52" s="21">
        <v>6392</v>
      </c>
      <c r="F52" s="38">
        <f t="shared" si="12"/>
        <v>-23</v>
      </c>
      <c r="G52" s="29">
        <v>21.1</v>
      </c>
      <c r="I52" s="28"/>
      <c r="J52" s="28"/>
      <c r="K52" s="28"/>
      <c r="L52" s="28"/>
    </row>
    <row r="53" spans="1:13" x14ac:dyDescent="0.2">
      <c r="A53" s="56"/>
      <c r="B53" s="25" t="s">
        <v>8</v>
      </c>
      <c r="C53" s="45">
        <v>5882</v>
      </c>
      <c r="D53" s="39">
        <f t="shared" si="11"/>
        <v>-5</v>
      </c>
      <c r="E53" s="45">
        <v>6388</v>
      </c>
      <c r="F53" s="38">
        <f t="shared" si="12"/>
        <v>-4</v>
      </c>
      <c r="G53" s="46">
        <v>21.1</v>
      </c>
      <c r="I53" s="28"/>
      <c r="J53" s="28"/>
      <c r="K53" s="28"/>
      <c r="L53" s="28"/>
    </row>
    <row r="54" spans="1:13" x14ac:dyDescent="0.2">
      <c r="A54" s="54" t="s">
        <v>21</v>
      </c>
      <c r="B54" s="44" t="s">
        <v>7</v>
      </c>
      <c r="C54" s="21">
        <v>5856</v>
      </c>
      <c r="D54" s="38">
        <f t="shared" si="11"/>
        <v>-26</v>
      </c>
      <c r="E54" s="21">
        <v>6363</v>
      </c>
      <c r="F54" s="9">
        <f t="shared" si="12"/>
        <v>-25</v>
      </c>
      <c r="G54" s="29">
        <v>20.9</v>
      </c>
      <c r="I54" s="28"/>
      <c r="J54" s="28"/>
      <c r="K54" s="28"/>
      <c r="L54" s="28"/>
    </row>
    <row r="55" spans="1:13" x14ac:dyDescent="0.2">
      <c r="A55" s="55"/>
      <c r="B55" s="22" t="s">
        <v>6</v>
      </c>
      <c r="C55" s="21">
        <v>5860</v>
      </c>
      <c r="D55" s="38">
        <f t="shared" si="11"/>
        <v>4</v>
      </c>
      <c r="E55" s="21">
        <v>6370</v>
      </c>
      <c r="F55" s="38">
        <f t="shared" si="12"/>
        <v>7</v>
      </c>
      <c r="G55" s="29">
        <v>20.9</v>
      </c>
      <c r="I55" s="28"/>
      <c r="J55" s="28"/>
      <c r="K55" s="28"/>
      <c r="L55" s="28"/>
    </row>
    <row r="56" spans="1:13" x14ac:dyDescent="0.2">
      <c r="A56" s="55"/>
      <c r="B56" s="22" t="s">
        <v>5</v>
      </c>
      <c r="C56" s="21">
        <v>5869</v>
      </c>
      <c r="D56" s="38">
        <f t="shared" si="11"/>
        <v>9</v>
      </c>
      <c r="E56" s="21">
        <v>6373</v>
      </c>
      <c r="F56" s="38">
        <f t="shared" si="12"/>
        <v>3</v>
      </c>
      <c r="G56" s="29">
        <v>20.9</v>
      </c>
      <c r="I56" s="28"/>
      <c r="J56" s="28"/>
      <c r="K56" s="28"/>
      <c r="L56" s="28"/>
    </row>
    <row r="57" spans="1:13" x14ac:dyDescent="0.2">
      <c r="A57" s="55"/>
      <c r="B57" s="22" t="s">
        <v>4</v>
      </c>
      <c r="C57" s="21">
        <v>5872</v>
      </c>
      <c r="D57" s="38">
        <f t="shared" si="11"/>
        <v>3</v>
      </c>
      <c r="E57" s="21">
        <v>6379</v>
      </c>
      <c r="F57" s="38">
        <f t="shared" si="12"/>
        <v>6</v>
      </c>
      <c r="G57" s="29">
        <v>20.9</v>
      </c>
      <c r="I57" s="28"/>
      <c r="J57" s="28"/>
      <c r="K57" s="28"/>
      <c r="L57" s="28"/>
    </row>
    <row r="58" spans="1:13" x14ac:dyDescent="0.2">
      <c r="A58" s="55"/>
      <c r="B58" s="22" t="s">
        <v>3</v>
      </c>
      <c r="C58" s="21">
        <v>5883</v>
      </c>
      <c r="D58" s="38">
        <f t="shared" si="11"/>
        <v>11</v>
      </c>
      <c r="E58" s="21">
        <v>6386</v>
      </c>
      <c r="F58" s="38">
        <f t="shared" si="12"/>
        <v>7</v>
      </c>
      <c r="G58" s="29">
        <v>20.9</v>
      </c>
      <c r="I58" s="28"/>
      <c r="J58" s="28"/>
      <c r="K58" s="28"/>
      <c r="L58" s="28"/>
    </row>
    <row r="59" spans="1:13" x14ac:dyDescent="0.2">
      <c r="A59" s="55"/>
      <c r="B59" s="22" t="s">
        <v>2</v>
      </c>
      <c r="C59" s="21">
        <v>5863</v>
      </c>
      <c r="D59" s="38">
        <f t="shared" si="11"/>
        <v>-20</v>
      </c>
      <c r="E59" s="21">
        <v>6373</v>
      </c>
      <c r="F59" s="38">
        <f t="shared" si="12"/>
        <v>-13</v>
      </c>
      <c r="G59" s="29">
        <v>20.9</v>
      </c>
      <c r="I59" s="28"/>
      <c r="J59" s="28"/>
      <c r="K59" s="28"/>
      <c r="L59" s="28"/>
    </row>
    <row r="60" spans="1:13" x14ac:dyDescent="0.2">
      <c r="A60" s="55"/>
      <c r="B60" s="22" t="s">
        <v>1</v>
      </c>
      <c r="C60" s="21">
        <v>5854</v>
      </c>
      <c r="D60" s="38">
        <f t="shared" si="11"/>
        <v>-9</v>
      </c>
      <c r="E60" s="21">
        <v>6366</v>
      </c>
      <c r="F60" s="38">
        <f t="shared" si="12"/>
        <v>-7</v>
      </c>
      <c r="G60" s="29">
        <v>20.8</v>
      </c>
      <c r="I60" s="28"/>
      <c r="J60" s="28"/>
      <c r="K60" s="28"/>
      <c r="L60" s="28"/>
    </row>
    <row r="61" spans="1:13" x14ac:dyDescent="0.2">
      <c r="A61" s="55"/>
      <c r="B61" s="22" t="s">
        <v>0</v>
      </c>
      <c r="C61" s="21">
        <v>5866</v>
      </c>
      <c r="D61" s="38">
        <f t="shared" si="11"/>
        <v>12</v>
      </c>
      <c r="E61" s="21">
        <v>6376</v>
      </c>
      <c r="F61" s="38">
        <f t="shared" si="12"/>
        <v>10</v>
      </c>
      <c r="G61" s="29">
        <v>20.8</v>
      </c>
    </row>
    <row r="62" spans="1:13" x14ac:dyDescent="0.2">
      <c r="A62" s="55"/>
      <c r="B62" s="22" t="s">
        <v>11</v>
      </c>
      <c r="C62" s="21">
        <v>5861</v>
      </c>
      <c r="D62" s="38">
        <f t="shared" si="11"/>
        <v>-5</v>
      </c>
      <c r="E62" s="21">
        <v>6369</v>
      </c>
      <c r="F62" s="38">
        <f t="shared" si="12"/>
        <v>-7</v>
      </c>
      <c r="G62" s="29">
        <v>20.8</v>
      </c>
      <c r="J62" s="26"/>
      <c r="K62" s="26"/>
      <c r="L62" s="26"/>
    </row>
    <row r="63" spans="1:13" x14ac:dyDescent="0.2">
      <c r="A63" s="55"/>
      <c r="B63" s="22" t="s">
        <v>10</v>
      </c>
      <c r="C63" s="21">
        <v>5849</v>
      </c>
      <c r="D63" s="38">
        <f t="shared" si="11"/>
        <v>-12</v>
      </c>
      <c r="E63" s="21">
        <v>6356</v>
      </c>
      <c r="F63" s="38">
        <f t="shared" si="12"/>
        <v>-13</v>
      </c>
      <c r="G63" s="29">
        <v>20.8</v>
      </c>
      <c r="J63" s="27"/>
      <c r="K63" s="28"/>
      <c r="L63" s="28"/>
    </row>
    <row r="64" spans="1:13" x14ac:dyDescent="0.2">
      <c r="A64" s="55"/>
      <c r="B64" s="22" t="s">
        <v>9</v>
      </c>
      <c r="C64" s="21">
        <v>5827</v>
      </c>
      <c r="D64" s="38">
        <f t="shared" si="11"/>
        <v>-22</v>
      </c>
      <c r="E64" s="21">
        <v>6335</v>
      </c>
      <c r="F64" s="38">
        <f t="shared" si="12"/>
        <v>-21</v>
      </c>
      <c r="G64" s="29">
        <v>20.7</v>
      </c>
      <c r="M64" s="26"/>
    </row>
    <row r="65" spans="1:16" x14ac:dyDescent="0.2">
      <c r="A65" s="56"/>
      <c r="B65" s="23" t="s">
        <v>8</v>
      </c>
      <c r="C65" s="45">
        <v>5824</v>
      </c>
      <c r="D65" s="39">
        <f t="shared" si="11"/>
        <v>-3</v>
      </c>
      <c r="E65" s="45">
        <v>6334</v>
      </c>
      <c r="F65" s="39">
        <f t="shared" si="12"/>
        <v>-1</v>
      </c>
      <c r="G65" s="46">
        <v>20.7</v>
      </c>
      <c r="M65" s="28"/>
      <c r="N65" s="26"/>
      <c r="O65" s="26"/>
      <c r="P65" s="26"/>
    </row>
    <row r="66" spans="1:16" x14ac:dyDescent="0.2">
      <c r="A66" s="57" t="s">
        <v>39</v>
      </c>
      <c r="B66" s="44" t="s">
        <v>7</v>
      </c>
      <c r="C66" s="21">
        <v>5794</v>
      </c>
      <c r="D66" s="38">
        <f t="shared" si="11"/>
        <v>-30</v>
      </c>
      <c r="E66" s="21">
        <v>6303</v>
      </c>
      <c r="F66" s="38">
        <f t="shared" si="12"/>
        <v>-31</v>
      </c>
      <c r="G66" s="29">
        <v>20.5</v>
      </c>
      <c r="M66" s="28"/>
      <c r="N66" s="26"/>
      <c r="O66" s="26"/>
      <c r="P66" s="26"/>
    </row>
    <row r="67" spans="1:16" x14ac:dyDescent="0.2">
      <c r="A67" s="58"/>
      <c r="B67" s="22" t="s">
        <v>6</v>
      </c>
      <c r="C67" s="21">
        <v>5810</v>
      </c>
      <c r="D67" s="38">
        <f t="shared" si="11"/>
        <v>16</v>
      </c>
      <c r="E67" s="21">
        <v>6319</v>
      </c>
      <c r="F67" s="38">
        <f t="shared" si="12"/>
        <v>16</v>
      </c>
      <c r="G67" s="29">
        <v>20.5</v>
      </c>
      <c r="M67" s="28"/>
      <c r="N67" s="26"/>
      <c r="O67" s="26"/>
      <c r="P67" s="26"/>
    </row>
    <row r="68" spans="1:16" x14ac:dyDescent="0.2">
      <c r="A68" s="58"/>
      <c r="B68" s="22" t="s">
        <v>5</v>
      </c>
      <c r="C68" s="21">
        <v>5785</v>
      </c>
      <c r="D68" s="38">
        <f t="shared" si="11"/>
        <v>-25</v>
      </c>
      <c r="E68" s="21">
        <v>6288</v>
      </c>
      <c r="F68" s="38">
        <f t="shared" si="12"/>
        <v>-31</v>
      </c>
      <c r="G68" s="29">
        <v>20.399999999999999</v>
      </c>
      <c r="M68" s="28"/>
      <c r="N68" s="26"/>
      <c r="O68" s="26"/>
      <c r="P68" s="26"/>
    </row>
    <row r="69" spans="1:16" x14ac:dyDescent="0.2">
      <c r="A69" s="58"/>
      <c r="B69" s="22" t="s">
        <v>4</v>
      </c>
      <c r="C69" s="21">
        <v>5774</v>
      </c>
      <c r="D69" s="38">
        <f t="shared" si="11"/>
        <v>-11</v>
      </c>
      <c r="E69" s="21">
        <v>6269</v>
      </c>
      <c r="F69" s="38">
        <f t="shared" si="12"/>
        <v>-19</v>
      </c>
      <c r="G69" s="29">
        <v>20.3</v>
      </c>
      <c r="M69" s="28"/>
      <c r="N69" s="26"/>
      <c r="O69" s="26"/>
      <c r="P69" s="26"/>
    </row>
    <row r="70" spans="1:16" x14ac:dyDescent="0.2">
      <c r="A70" s="58"/>
      <c r="B70" s="22" t="s">
        <v>3</v>
      </c>
      <c r="C70" s="21">
        <v>5745</v>
      </c>
      <c r="D70" s="38">
        <f t="shared" si="11"/>
        <v>-29</v>
      </c>
      <c r="E70" s="21">
        <v>6237</v>
      </c>
      <c r="F70" s="38">
        <f t="shared" si="12"/>
        <v>-32</v>
      </c>
      <c r="G70" s="29">
        <v>20.2</v>
      </c>
      <c r="M70" s="28"/>
      <c r="N70" s="26"/>
      <c r="O70" s="26"/>
      <c r="P70" s="26"/>
    </row>
    <row r="71" spans="1:16" x14ac:dyDescent="0.2">
      <c r="A71" s="58"/>
      <c r="B71" s="22" t="s">
        <v>2</v>
      </c>
      <c r="C71" s="21">
        <v>5719</v>
      </c>
      <c r="D71" s="38">
        <f t="shared" si="11"/>
        <v>-26</v>
      </c>
      <c r="E71" s="21">
        <v>6206</v>
      </c>
      <c r="F71" s="38">
        <f t="shared" si="12"/>
        <v>-31</v>
      </c>
      <c r="G71" s="29">
        <v>20.100000000000001</v>
      </c>
      <c r="M71" s="28"/>
      <c r="N71" s="26"/>
      <c r="O71" s="26"/>
      <c r="P71" s="26"/>
    </row>
    <row r="72" spans="1:16" x14ac:dyDescent="0.2">
      <c r="A72" s="58"/>
      <c r="B72" s="22" t="s">
        <v>1</v>
      </c>
      <c r="C72" s="21">
        <v>5700</v>
      </c>
      <c r="D72" s="38">
        <f t="shared" si="11"/>
        <v>-19</v>
      </c>
      <c r="E72" s="49">
        <v>6180</v>
      </c>
      <c r="F72" s="38">
        <f t="shared" si="12"/>
        <v>-26</v>
      </c>
      <c r="G72" s="50">
        <v>20</v>
      </c>
      <c r="N72" s="28"/>
      <c r="O72" s="28"/>
      <c r="P72" s="28"/>
    </row>
    <row r="73" spans="1:16" ht="15" customHeight="1" x14ac:dyDescent="0.2">
      <c r="A73" s="51" t="s">
        <v>40</v>
      </c>
      <c r="B73" s="51"/>
      <c r="C73" s="51"/>
      <c r="D73" s="51"/>
      <c r="E73" s="51"/>
      <c r="F73" s="51"/>
      <c r="G73" s="51"/>
    </row>
    <row r="74" spans="1:16" ht="15" customHeight="1" x14ac:dyDescent="0.2">
      <c r="A74" s="28" t="s">
        <v>18</v>
      </c>
      <c r="B74" s="28"/>
      <c r="C74" s="28"/>
      <c r="D74" s="35"/>
      <c r="E74" s="28"/>
      <c r="F74" s="35"/>
      <c r="G74" s="28"/>
      <c r="M74" s="28"/>
    </row>
    <row r="75" spans="1:16" s="28" customFormat="1" ht="15" customHeight="1" x14ac:dyDescent="0.2">
      <c r="A75" s="1"/>
      <c r="B75" s="1"/>
      <c r="C75" s="1"/>
      <c r="D75" s="36"/>
      <c r="E75" s="1"/>
      <c r="F75" s="36"/>
      <c r="G75" s="1"/>
      <c r="I75" s="1"/>
      <c r="J75" s="1"/>
      <c r="K75" s="1"/>
      <c r="L75" s="1"/>
      <c r="M75" s="1"/>
    </row>
    <row r="76" spans="1:16" ht="15" customHeight="1" x14ac:dyDescent="0.2"/>
  </sheetData>
  <mergeCells count="23">
    <mergeCell ref="A30:A41"/>
    <mergeCell ref="A1:G1"/>
    <mergeCell ref="A2:B2"/>
    <mergeCell ref="A3:B3"/>
    <mergeCell ref="A6:B6"/>
    <mergeCell ref="A5:B5"/>
    <mergeCell ref="A18:A29"/>
    <mergeCell ref="A73:G73"/>
    <mergeCell ref="A8:B8"/>
    <mergeCell ref="A4:B4"/>
    <mergeCell ref="A12:B12"/>
    <mergeCell ref="A15:B15"/>
    <mergeCell ref="A11:B11"/>
    <mergeCell ref="A7:B7"/>
    <mergeCell ref="A10:B10"/>
    <mergeCell ref="A13:B13"/>
    <mergeCell ref="A14:B14"/>
    <mergeCell ref="A17:B17"/>
    <mergeCell ref="A9:B9"/>
    <mergeCell ref="A16:B16"/>
    <mergeCell ref="A54:A65"/>
    <mergeCell ref="A66:A72"/>
    <mergeCell ref="A42:A53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scale="78" firstPageNumber="109" fitToHeight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</vt:lpstr>
      <vt:lpstr>'5-1'!Print_Area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2025-03-25T02:26:27Z</cp:lastPrinted>
  <dcterms:created xsi:type="dcterms:W3CDTF">2011-03-23T02:49:25Z</dcterms:created>
  <dcterms:modified xsi:type="dcterms:W3CDTF">2025-03-25T02:26:51Z</dcterms:modified>
</cp:coreProperties>
</file>