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360" windowHeight="4395" tabRatio="655" activeTab="0"/>
  </bookViews>
  <sheets>
    <sheet name="各種書式について" sheetId="1" r:id="rId1"/>
    <sheet name="上限管理について" sheetId="2" r:id="rId2"/>
    <sheet name="契約報告" sheetId="3" r:id="rId3"/>
    <sheet name="契約報告 (記入例)" sheetId="4" r:id="rId4"/>
    <sheet name="請求書" sheetId="5" r:id="rId5"/>
    <sheet name="請求書 (記入例)" sheetId="6" r:id="rId6"/>
    <sheet name="移動支援明細書" sheetId="7" r:id="rId7"/>
    <sheet name="移動支援明細書 (記入例)①一事業所のみで20時間を超える場合" sheetId="8" r:id="rId8"/>
    <sheet name="移動支援明細書 (記入例)②上限管理事業所" sheetId="9" r:id="rId9"/>
    <sheet name="移動支援明細書 (記入例)③上限管理事業所以外の他事業所" sheetId="10" r:id="rId10"/>
    <sheet name="移動支援提供実績記録票" sheetId="11" r:id="rId11"/>
    <sheet name="移動支援提供実績記録票 (記入例)" sheetId="12" r:id="rId12"/>
    <sheet name="上限管理結果票" sheetId="13" r:id="rId13"/>
    <sheet name="上限管理結果票 (記入例)" sheetId="14" r:id="rId14"/>
    <sheet name="利用者負担額一覧表" sheetId="15" r:id="rId15"/>
    <sheet name="利用者負担額一覧表 (記入例)" sheetId="16" r:id="rId16"/>
    <sheet name="調整事務依頼（変更）届出書" sheetId="17" r:id="rId17"/>
    <sheet name="調整事務依頼（変更）届出書 (記入例)" sheetId="18" r:id="rId18"/>
  </sheets>
  <definedNames>
    <definedName name="_xlnm.Print_Area" localSheetId="6">'移動支援明細書'!$B$1:$BZ$37</definedName>
    <definedName name="_xlnm.Print_Area" localSheetId="7">'移動支援明細書 (記入例)①一事業所のみで20時間を超える場合'!$B$1:$BZ$37</definedName>
    <definedName name="_xlnm.Print_Area" localSheetId="8">'移動支援明細書 (記入例)②上限管理事業所'!$B$1:$BZ$37</definedName>
    <definedName name="_xlnm.Print_Area" localSheetId="9">'移動支援明細書 (記入例)③上限管理事業所以外の他事業所'!$B$1:$BZ$37</definedName>
    <definedName name="_xlnm.Print_Area" localSheetId="0">'各種書式について'!$A$1:$E$23</definedName>
    <definedName name="_xlnm.Print_Area" localSheetId="2">'契約報告'!$A$1:$AC$42</definedName>
    <definedName name="_xlnm.Print_Area" localSheetId="3">'契約報告 (記入例)'!$A$1:$AC$42</definedName>
    <definedName name="_xlnm.Print_Area" localSheetId="12">'上限管理結果票'!$B$1:$BZ$40</definedName>
    <definedName name="_xlnm.Print_Area" localSheetId="13">'上限管理結果票 (記入例)'!$B$1:$BZ$40</definedName>
    <definedName name="_xlnm.Print_Area" localSheetId="4">'請求書'!$A$1:$AD$42</definedName>
    <definedName name="_xlnm.Print_Area" localSheetId="5">'請求書 (記入例)'!$A$1:$AD$42</definedName>
    <definedName name="_xlnm.Print_Area" localSheetId="16">'調整事務依頼（変更）届出書'!$B$1:$L$43</definedName>
    <definedName name="_xlnm.Print_Area" localSheetId="17">'調整事務依頼（変更）届出書 (記入例)'!$B$1:$L$43</definedName>
    <definedName name="_xlnm.Print_Area" localSheetId="14">'利用者負担額一覧表'!$A$1:$BD$38</definedName>
    <definedName name="_xlnm.Print_Area" localSheetId="15">'利用者負担額一覧表 (記入例)'!$A$1:$BD$38</definedName>
  </definedNames>
  <calcPr fullCalcOnLoad="1"/>
</workbook>
</file>

<file path=xl/sharedStrings.xml><?xml version="1.0" encoding="utf-8"?>
<sst xmlns="http://schemas.openxmlformats.org/spreadsheetml/2006/main" count="916" uniqueCount="411">
  <si>
    <t>請求事業者</t>
  </si>
  <si>
    <t>事業所番号</t>
  </si>
  <si>
    <t>〒</t>
  </si>
  <si>
    <t>電話番号</t>
  </si>
  <si>
    <t>名　称</t>
  </si>
  <si>
    <t>下記のとおり請求します。</t>
  </si>
  <si>
    <t>職・氏名</t>
  </si>
  <si>
    <t>年</t>
  </si>
  <si>
    <t>月分</t>
  </si>
  <si>
    <t>請求金額</t>
  </si>
  <si>
    <t>百万</t>
  </si>
  <si>
    <t>千</t>
  </si>
  <si>
    <t>円</t>
  </si>
  <si>
    <t>単位数</t>
  </si>
  <si>
    <t>障害児氏名</t>
  </si>
  <si>
    <t>捨て印</t>
  </si>
  <si>
    <t>事業者番号</t>
  </si>
  <si>
    <t>記</t>
  </si>
  <si>
    <t>報告対象者</t>
  </si>
  <si>
    <t>契約締結又は契約内容変更による契約支給量等の報告</t>
  </si>
  <si>
    <t>サービス内容</t>
  </si>
  <si>
    <t>契約支給量</t>
  </si>
  <si>
    <t>理　　　　　由</t>
  </si>
  <si>
    <t>既契約の契約支給量によるサービス提供を終了した報告</t>
  </si>
  <si>
    <t>提供終了日</t>
  </si>
  <si>
    <t>受給者証番号</t>
  </si>
  <si>
    <t>支給決定障害者</t>
  </si>
  <si>
    <t>支給決定に係る</t>
  </si>
  <si>
    <t>（保護者）氏名</t>
  </si>
  <si>
    <t>受給者証の</t>
  </si>
  <si>
    <t>事業者記入欄</t>
  </si>
  <si>
    <t>の　番　号</t>
  </si>
  <si>
    <t>　□１新規契約</t>
  </si>
  <si>
    <t>　□２契約の変更</t>
  </si>
  <si>
    <t>既契約の契約支給量でのサービス提
供を終了する理由</t>
  </si>
  <si>
    <t>　□１契約の終了</t>
  </si>
  <si>
    <t>豊　島　区　長</t>
  </si>
  <si>
    <t>事業者及び</t>
  </si>
  <si>
    <t>その事業所</t>
  </si>
  <si>
    <t>の名称</t>
  </si>
  <si>
    <t>代表者</t>
  </si>
  <si>
    <t>㊞</t>
  </si>
  <si>
    <t>提供終了月中の
終了日までの既提供量</t>
  </si>
  <si>
    <t>移 動 支 援　　請 求 書</t>
  </si>
  <si>
    <t>　</t>
  </si>
  <si>
    <t>FAX番号</t>
  </si>
  <si>
    <t>（様式第14号）</t>
  </si>
  <si>
    <t>（様式第9号）</t>
  </si>
  <si>
    <t>移動支援契約内容報告書</t>
  </si>
  <si>
    <t>　 　　　　下記のとおり当事業者との契約内容（移動支援受給者証記載事項）について報告します。</t>
  </si>
  <si>
    <r>
      <t xml:space="preserve">契約日
</t>
    </r>
    <r>
      <rPr>
        <sz val="8"/>
        <rFont val="ＭＳ ゴシック"/>
        <family val="3"/>
      </rPr>
      <t>（又は変更した日）</t>
    </r>
  </si>
  <si>
    <r>
      <t>提供を終了する</t>
    </r>
    <r>
      <rPr>
        <sz val="10"/>
        <rFont val="ＭＳ ゴシック"/>
        <family val="3"/>
      </rPr>
      <t xml:space="preserve">
</t>
    </r>
    <r>
      <rPr>
        <sz val="7"/>
        <rFont val="ＭＳ ゴシック"/>
        <family val="3"/>
      </rPr>
      <t>事業者記入欄の番号</t>
    </r>
  </si>
  <si>
    <t>（様式第10号）</t>
  </si>
  <si>
    <t>移動支援　利用者負担上限額管理事務依頼（変更）届出書</t>
  </si>
  <si>
    <t>支給決定障害者（保護者）氏名</t>
  </si>
  <si>
    <t>受給者証番号</t>
  </si>
  <si>
    <t>支給決定に係る障害児氏名</t>
  </si>
  <si>
    <t>生年月日</t>
  </si>
  <si>
    <t>月</t>
  </si>
  <si>
    <t>日</t>
  </si>
  <si>
    <t>利用者負担上限額管理を依頼（変更）した事業者</t>
  </si>
  <si>
    <t>（上限額管理事業者）</t>
  </si>
  <si>
    <t>所在地</t>
  </si>
  <si>
    <t>電話番号</t>
  </si>
  <si>
    <t>事業者及び
事業所の名称</t>
  </si>
  <si>
    <t>代表者</t>
  </si>
  <si>
    <t>印</t>
  </si>
  <si>
    <t>事業所を変更する場合の事由等</t>
  </si>
  <si>
    <t>変更年月日</t>
  </si>
  <si>
    <t>※事業所を変更する場合は必ず記入してください。</t>
  </si>
  <si>
    <t>変更前の事業所への連絡（□済　□　未）</t>
  </si>
  <si>
    <t>（提出先）</t>
  </si>
  <si>
    <t>豊島区長</t>
  </si>
  <si>
    <t>　上記の区の契約事業者に、移動支援のサービス提供に係る利用者負担の上限額管理を依頼することを届出します。
　また、利用者負担の上限額管理のために、私にサービスを提供した事業所が上記届出事業所にサービス利用状況等を情報提供することに同意します。</t>
  </si>
  <si>
    <t>住　所</t>
  </si>
  <si>
    <t>電話</t>
  </si>
  <si>
    <t>　　　　　　（　　　　　　）</t>
  </si>
  <si>
    <t>氏　名</t>
  </si>
  <si>
    <t>豊島区
確認欄</t>
  </si>
  <si>
    <t>１　この届出書は、利用者負担の上限額管理を依頼する事業所が決まり次第、豊島区へ提出してください。</t>
  </si>
  <si>
    <t>２　利用者負担の上限額管理を依頼する事業所を変更するときは、変更年月日を記入のうえ、豊島区へ提出してください。</t>
  </si>
  <si>
    <t>３　この届出書の届出がない場合、利用者負担額を一旦全額負担していただくことがあります。</t>
  </si>
  <si>
    <t>（様式第11号）</t>
  </si>
  <si>
    <t>移動支援　利用者負担額一覧表</t>
  </si>
  <si>
    <t>（　提　供　先　）</t>
  </si>
  <si>
    <t>事業者</t>
  </si>
  <si>
    <t>事業所番号</t>
  </si>
  <si>
    <t>御中</t>
  </si>
  <si>
    <t>下記のとおり提供します。</t>
  </si>
  <si>
    <t>項番</t>
  </si>
  <si>
    <t>移動支援利用欄</t>
  </si>
  <si>
    <t>受給者番号</t>
  </si>
  <si>
    <t>総費用額</t>
  </si>
  <si>
    <t>利用者負担額</t>
  </si>
  <si>
    <t>利用者氏名</t>
  </si>
  <si>
    <t>利用時間数</t>
  </si>
  <si>
    <t>（様式第12号）</t>
  </si>
  <si>
    <t>移動支援　利用者負担上限額管理結果票</t>
  </si>
  <si>
    <t>月分</t>
  </si>
  <si>
    <t>豊島区番号</t>
  </si>
  <si>
    <t>管理事業所</t>
  </si>
  <si>
    <t>事業所及び
その事業所
の名称</t>
  </si>
  <si>
    <r>
      <t xml:space="preserve">障害者氏名
</t>
    </r>
    <r>
      <rPr>
        <sz val="8"/>
        <rFont val="ＭＳ Ｐ明朝"/>
        <family val="1"/>
      </rPr>
      <t>(または保護者）</t>
    </r>
  </si>
  <si>
    <t>障害児氏名</t>
  </si>
  <si>
    <t>利用者負担上限月額</t>
  </si>
  <si>
    <t>利用者負担上限額管理結果</t>
  </si>
  <si>
    <t>1　サービス利用時間の合算が、20時間以下のため、調整事務は行わない。</t>
  </si>
  <si>
    <t>2　サービス利用時間の合算が、20時間を超えたため、下記のとおり調整した。</t>
  </si>
  <si>
    <t>利用者負担額集計・調整欄</t>
  </si>
  <si>
    <t>事業所名称</t>
  </si>
  <si>
    <t>利用時間数</t>
  </si>
  <si>
    <t>管理結果</t>
  </si>
  <si>
    <t>上限管理加算分</t>
  </si>
  <si>
    <t>合　計</t>
  </si>
  <si>
    <t>合計</t>
  </si>
  <si>
    <t>（様式第13号）</t>
  </si>
  <si>
    <t>移動支援提供実績記録票</t>
  </si>
  <si>
    <t>契約内容</t>
  </si>
  <si>
    <t>時間 / 月</t>
  </si>
  <si>
    <t>身体介護　　　有　・　無</t>
  </si>
  <si>
    <t>日付</t>
  </si>
  <si>
    <t>曜日</t>
  </si>
  <si>
    <t>移動支援提供時間</t>
  </si>
  <si>
    <t>サービス内容</t>
  </si>
  <si>
    <t>派遣人数</t>
  </si>
  <si>
    <t>サービス
提供者印</t>
  </si>
  <si>
    <t>利用者
確認印</t>
  </si>
  <si>
    <t>備考</t>
  </si>
  <si>
    <t>開始時間</t>
  </si>
  <si>
    <t>終了時間</t>
  </si>
  <si>
    <t>算定時間数</t>
  </si>
  <si>
    <t>（記入例） 自宅⇔上野  （国立博物館見学）</t>
  </si>
  <si>
    <t>小　計</t>
  </si>
  <si>
    <t>枚中</t>
  </si>
  <si>
    <t>枚</t>
  </si>
  <si>
    <t>豊　島　区　長　 　殿</t>
  </si>
  <si>
    <t>内　訳</t>
  </si>
  <si>
    <t>件数</t>
  </si>
  <si>
    <t>サービス
単位数</t>
  </si>
  <si>
    <t>費用額</t>
  </si>
  <si>
    <t>利用者負担額</t>
  </si>
  <si>
    <t>請求額</t>
  </si>
  <si>
    <t>移動支援事業</t>
  </si>
  <si>
    <t>（様式第15号）</t>
  </si>
  <si>
    <t>移動支援明細書</t>
  </si>
  <si>
    <t>請求事業者</t>
  </si>
  <si>
    <t>利用者負担上限月額</t>
  </si>
  <si>
    <t>地域区分</t>
  </si>
  <si>
    <t>(1)</t>
  </si>
  <si>
    <t>利用者負担上限額
管理事業所</t>
  </si>
  <si>
    <t>管理結果額　⑧</t>
  </si>
  <si>
    <t>(2)</t>
  </si>
  <si>
    <t>給付費明細欄</t>
  </si>
  <si>
    <t>サービス内容</t>
  </si>
  <si>
    <t>サービスコード</t>
  </si>
  <si>
    <t>回数</t>
  </si>
  <si>
    <t>時間数</t>
  </si>
  <si>
    <t>サービス単位数</t>
  </si>
  <si>
    <t>摘要</t>
  </si>
  <si>
    <t>①</t>
  </si>
  <si>
    <t>②</t>
  </si>
  <si>
    <t>請求額集計欄</t>
  </si>
  <si>
    <t>事業者請求額</t>
  </si>
  <si>
    <t>利用者負担額</t>
  </si>
  <si>
    <t>サービス時間数　　</t>
  </si>
  <si>
    <t>上記(2)表の　①</t>
  </si>
  <si>
    <t>20時間を超えた時間数</t>
  </si>
  <si>
    <t>①－２０＝⑤</t>
  </si>
  <si>
    <t>⑤</t>
  </si>
  <si>
    <t>給付単位数　　</t>
  </si>
  <si>
    <t>上記(2)表の　②</t>
  </si>
  <si>
    <t>負担額の発生する
サービス費用</t>
  </si>
  <si>
    <r>
      <t xml:space="preserve">④×⑤／①＝⑥
</t>
    </r>
    <r>
      <rPr>
        <sz val="8"/>
        <rFont val="ＭＳ Ｐ明朝"/>
        <family val="1"/>
      </rPr>
      <t>（小数点以下切捨て）</t>
    </r>
  </si>
  <si>
    <t>⑥</t>
  </si>
  <si>
    <t>単位数単価　　</t>
  </si>
  <si>
    <t>※</t>
  </si>
  <si>
    <t>③</t>
  </si>
  <si>
    <t>円／単位</t>
  </si>
  <si>
    <r>
      <t xml:space="preserve">⑥×３％＝⑦
</t>
    </r>
    <r>
      <rPr>
        <sz val="8"/>
        <rFont val="ＭＳ Ｐ明朝"/>
        <family val="1"/>
      </rPr>
      <t>（小数点以下切捨て）</t>
    </r>
  </si>
  <si>
    <t>⑦</t>
  </si>
  <si>
    <t>総費用額　</t>
  </si>
  <si>
    <t>②×③＝　④
（小数点以下切捨て）</t>
  </si>
  <si>
    <t>④</t>
  </si>
  <si>
    <t>上限額管理後利用者負担額
（上記（１）表の⑧）　</t>
  </si>
  <si>
    <t>⑧</t>
  </si>
  <si>
    <r>
      <t>（利用時間が20時間を超え、複数事業者を利用した
場合加算する）</t>
    </r>
    <r>
      <rPr>
        <sz val="9"/>
        <rFont val="ＭＳ Ｐ明朝"/>
        <family val="1"/>
      </rPr>
      <t xml:space="preserve">
</t>
    </r>
    <r>
      <rPr>
        <sz val="11"/>
        <rFont val="ＭＳ Ｐ明朝"/>
        <family val="1"/>
      </rPr>
      <t xml:space="preserve">上限管理加算額
</t>
    </r>
    <r>
      <rPr>
        <sz val="8"/>
        <rFont val="ＭＳ Ｐ明朝"/>
        <family val="1"/>
      </rPr>
      <t>（１５０単位×級地加算）
（小数点以下切捨て）</t>
    </r>
  </si>
  <si>
    <t>⑨</t>
  </si>
  <si>
    <t>上限管理加算分利用者負担額（⑨×３％）
（小数点以下切捨て）</t>
  </si>
  <si>
    <t>⑩</t>
  </si>
  <si>
    <t>総利用者負担額（⑦又は⑧＋⑩）</t>
  </si>
  <si>
    <t>⑪</t>
  </si>
  <si>
    <t>請求額</t>
  </si>
  <si>
    <t>（④＋⑨）－⑪</t>
  </si>
  <si>
    <t>一級地</t>
  </si>
  <si>
    <t>　※　③　事業所の所在する地域区分の居宅介護の単位数単価を入力してください。</t>
  </si>
  <si>
    <t>　１）各種書式をコピーして利用してください。（記入例もご参照ください）</t>
  </si>
  <si>
    <t>　２）利用者負担上限額管理事務の詳細については「上限額管理について」シートをご覧ください。</t>
  </si>
  <si>
    <t>書式名</t>
  </si>
  <si>
    <t>提出が必要な時</t>
  </si>
  <si>
    <t>手続き方法</t>
  </si>
  <si>
    <t>提出先</t>
  </si>
  <si>
    <t>新規契約、
契約支給量等の変更、
契約終了となった時など</t>
  </si>
  <si>
    <t>　移動支援受給者証に記載した内容を記入のうえ、速やかに提出して下さい。</t>
  </si>
  <si>
    <t>サービスを利用した時</t>
  </si>
  <si>
    <r>
      <t>　利用した月の</t>
    </r>
    <r>
      <rPr>
        <u val="single"/>
        <sz val="10"/>
        <rFont val="HG丸ｺﾞｼｯｸM-PRO"/>
        <family val="3"/>
      </rPr>
      <t>翌月10日まで</t>
    </r>
    <r>
      <rPr>
        <sz val="10"/>
        <rFont val="HG丸ｺﾞｼｯｸM-PRO"/>
        <family val="3"/>
      </rPr>
      <t>に作成のうえ提出して下さい。</t>
    </r>
  </si>
  <si>
    <t>複数事業所の利用者のみ</t>
  </si>
  <si>
    <t>利用者負担上限額管理事務依頼（変更）届出書</t>
  </si>
  <si>
    <t>上限額管理者となった時、または変更した時</t>
  </si>
  <si>
    <t>　必要事項を記入し、利用者の同意（署名および押印）のうえ、速やかに提出して下さい。</t>
  </si>
  <si>
    <t>利用者負担額一覧表</t>
  </si>
  <si>
    <t>複数事業所のサービスを利用した時</t>
  </si>
  <si>
    <r>
      <t>　各事業所は利用した月の</t>
    </r>
    <r>
      <rPr>
        <u val="single"/>
        <sz val="10"/>
        <rFont val="HG丸ｺﾞｼｯｸM-PRO"/>
        <family val="3"/>
      </rPr>
      <t>翌月３日まで</t>
    </r>
    <r>
      <rPr>
        <sz val="10"/>
        <rFont val="HG丸ｺﾞｼｯｸM-PRO"/>
        <family val="3"/>
      </rPr>
      <t>に、必要事項を記入し上限額管理事業所へFAX等で連絡して下さい。</t>
    </r>
  </si>
  <si>
    <t>上限額管理事業所</t>
  </si>
  <si>
    <t>利用者負担上限額管理結果票</t>
  </si>
  <si>
    <r>
      <t>　上限管理事業者は各事業所から集めた「利用者負担額一覧表」に基づき必要事項を記入し、利用した月の</t>
    </r>
    <r>
      <rPr>
        <u val="single"/>
        <sz val="10"/>
        <rFont val="HG丸ｺﾞｼｯｸM-PRO"/>
        <family val="3"/>
      </rPr>
      <t>翌月6日まで</t>
    </r>
    <r>
      <rPr>
        <sz val="10"/>
        <rFont val="HG丸ｺﾞｼｯｸM-PRO"/>
        <family val="3"/>
      </rPr>
      <t>に各事業所へFAX等で連絡して下さい。
　また、</t>
    </r>
    <r>
      <rPr>
        <u val="single"/>
        <sz val="10"/>
        <rFont val="HG丸ｺﾞｼｯｸM-PRO"/>
        <family val="3"/>
      </rPr>
      <t>10日まで</t>
    </r>
    <r>
      <rPr>
        <sz val="10"/>
        <rFont val="HG丸ｺﾞｼｯｸM-PRO"/>
        <family val="3"/>
      </rPr>
      <t>に請求書類と一緒に豊島区へ提出して下さい。</t>
    </r>
  </si>
  <si>
    <t>【留意事項】</t>
  </si>
  <si>
    <t>１．明細書の内容に訂正等があった場合は、請求書も合わせて訂正のうえ、速やかに再提出してください。</t>
  </si>
  <si>
    <t>３．請求書、明細書、実績記録票はすべて原本を提出して下さい。</t>
  </si>
  <si>
    <t>４．事業所コードは豊島区移動支援専用のコードを記入して下さい。（障害福祉サービスの事業所コードとは異なります）</t>
  </si>
  <si>
    <t>令和  　年  　月  　日</t>
  </si>
  <si>
    <t xml:space="preserve"> 上記の者より、令和　　年　　月　　日にあった利用者負担上限額管理の依頼の件につきましては、責任を持って利用者負担の上限額管理事務を行うことを承諾します。</t>
  </si>
  <si>
    <t>令和　　　年　　　月　　　日</t>
  </si>
  <si>
    <t>令和　　　　年　　　　月　　　　日</t>
  </si>
  <si>
    <t>令和</t>
  </si>
  <si>
    <t>令和　　　　年　　　　月　　　　日</t>
  </si>
  <si>
    <t>令和　　　　年　　　　月　　　　日</t>
  </si>
  <si>
    <t>障害福祉課
給付グループ</t>
  </si>
  <si>
    <t>各事業所
および
障害福祉課
給付グループ</t>
  </si>
  <si>
    <t>２．請求書および口座振替依頼書は、『障害者（児）移動支援事業事業者〈登録・更新〉届出書』に記入した</t>
  </si>
  <si>
    <t xml:space="preserve">       事業者名、所在地、代表者氏名、代表者印とすべて同一にして下さい。事情により請求者と振込先の口座名義人が</t>
  </si>
  <si>
    <t xml:space="preserve">       異なる場合は、委任状の作成が必要です。</t>
  </si>
  <si>
    <t>㈱としま介護　　　　　　　　　　　
としまヘルプセンター
代表取締役　豊島 太郎</t>
  </si>
  <si>
    <t>大塚　一郎</t>
  </si>
  <si>
    <t>支給決定に係る</t>
  </si>
  <si>
    <t>大塚　花子</t>
  </si>
  <si>
    <t>30時間/月</t>
  </si>
  <si>
    <r>
      <t xml:space="preserve">移動支援
</t>
    </r>
    <r>
      <rPr>
        <sz val="7"/>
        <color indexed="30"/>
        <rFont val="ＭＳ ゴシック"/>
        <family val="3"/>
      </rPr>
      <t>（身体介護あり）</t>
    </r>
  </si>
  <si>
    <r>
      <rPr>
        <sz val="10"/>
        <color indexed="30"/>
        <rFont val="ＭＳ ゴシック"/>
        <family val="3"/>
      </rPr>
      <t>　☑</t>
    </r>
    <r>
      <rPr>
        <sz val="10"/>
        <rFont val="ＭＳ ゴシック"/>
        <family val="3"/>
      </rPr>
      <t>２契約の変更</t>
    </r>
  </si>
  <si>
    <t>20時間/月</t>
  </si>
  <si>
    <r>
      <rPr>
        <sz val="10"/>
        <color indexed="30"/>
        <rFont val="ＭＳ ゴシック"/>
        <family val="3"/>
      </rPr>
      <t>　☑</t>
    </r>
    <r>
      <rPr>
        <sz val="10"/>
        <rFont val="ＭＳ ゴシック"/>
        <family val="3"/>
      </rPr>
      <t>２契約の変更</t>
    </r>
  </si>
  <si>
    <t>平成</t>
  </si>
  <si>
    <r>
      <rPr>
        <b/>
        <sz val="12"/>
        <color indexed="30"/>
        <rFont val="ＭＳ Ｐ明朝"/>
        <family val="1"/>
      </rPr>
      <t>２５　</t>
    </r>
    <r>
      <rPr>
        <sz val="12"/>
        <rFont val="ＭＳ Ｐ明朝"/>
        <family val="1"/>
      </rPr>
      <t>年</t>
    </r>
  </si>
  <si>
    <r>
      <rPr>
        <b/>
        <sz val="12"/>
        <color indexed="30"/>
        <rFont val="ＭＳ Ｐ明朝"/>
        <family val="1"/>
      </rPr>
      <t>５　</t>
    </r>
    <r>
      <rPr>
        <sz val="12"/>
        <rFont val="ＭＳ Ｐ明朝"/>
        <family val="1"/>
      </rPr>
      <t>月</t>
    </r>
  </si>
  <si>
    <r>
      <rPr>
        <b/>
        <sz val="12"/>
        <color indexed="30"/>
        <rFont val="ＭＳ Ｐ明朝"/>
        <family val="1"/>
      </rPr>
      <t>５</t>
    </r>
    <r>
      <rPr>
        <sz val="12"/>
        <rFont val="ＭＳ Ｐ明朝"/>
        <family val="1"/>
      </rPr>
      <t>　日</t>
    </r>
  </si>
  <si>
    <t>東京都豊島区東池袋1-18-1</t>
  </si>
  <si>
    <t>03-3981-1111</t>
  </si>
  <si>
    <t>㈱としま介護
としまヘルプセンター</t>
  </si>
  <si>
    <t>　豊島　太郎</t>
  </si>
  <si>
    <t>東京都豊島区池袋本町１－２－３</t>
  </si>
  <si>
    <t>㊞</t>
  </si>
  <si>
    <t>　</t>
  </si>
  <si>
    <t>㈱としま介護
としまヘルプセンター</t>
  </si>
  <si>
    <t>０３ - ○○○○ - ○○○○</t>
  </si>
  <si>
    <t>地域生活支援契約内容
報告書</t>
  </si>
  <si>
    <t>・請求書</t>
  </si>
  <si>
    <t>・移動支援明細書</t>
  </si>
  <si>
    <t>・移動支援提供実績記録票</t>
  </si>
  <si>
    <t>03-3981-2222</t>
  </si>
  <si>
    <t>㈱としま介護　　　　　　　　　　　
としまヘルプセンター</t>
  </si>
  <si>
    <t>代表取締役　豊島 太郎</t>
  </si>
  <si>
    <t>令和</t>
  </si>
  <si>
    <t>元</t>
  </si>
  <si>
    <t>￥</t>
  </si>
  <si>
    <t>移 動 支 援　　請 求 書</t>
  </si>
  <si>
    <t>　</t>
  </si>
  <si>
    <r>
      <t>〒</t>
    </r>
    <r>
      <rPr>
        <b/>
        <sz val="12"/>
        <color indexed="30"/>
        <rFont val="ＭＳ Ｐ明朝"/>
        <family val="1"/>
      </rPr>
      <t>170-0013</t>
    </r>
  </si>
  <si>
    <t>東京都豊島区東池袋1-18-1</t>
  </si>
  <si>
    <t>03-3981-1111</t>
  </si>
  <si>
    <t>㈱としま介護　　　　　　　　　　　
としまヘルプセンター</t>
  </si>
  <si>
    <t>㊞</t>
  </si>
  <si>
    <t>件数</t>
  </si>
  <si>
    <t>【請求等各種書式について】</t>
  </si>
  <si>
    <t>利用者負担額の算定方法および上限月額について</t>
  </si>
  <si>
    <t>　報酬額の３％とする。ただし、利用時間の２０時間までは無料、２０時間を超えた</t>
  </si>
  <si>
    <t>場合は下記の計算による。（ただし、負担上限月額まで）</t>
  </si>
  <si>
    <t>総費用額 ×</t>
  </si>
  <si>
    <t>利用時間 － 20時間</t>
  </si>
  <si>
    <t xml:space="preserve"> × ３％＝</t>
  </si>
  <si>
    <t>負担額
（小数点以下切り捨て）</t>
  </si>
  <si>
    <t>総利用時間</t>
  </si>
  <si>
    <t>【負担額上限月額】</t>
  </si>
  <si>
    <t>① 生活保護世帯・・・・・・・・・・・・</t>
  </si>
  <si>
    <t>０円</t>
  </si>
  <si>
    <t>利用者負担の上限額管理事務について</t>
  </si>
  <si>
    <t>（移動支援だけの上限額管理を行います）</t>
  </si>
  <si>
    <t>①   利用者負担上限額管理加算</t>
  </si>
  <si>
    <t>1か月につき1,680円 （150単位×11.20円）※１級地の場合</t>
  </si>
  <si>
    <t>※うち利用者負担額：1,680円×3％＝50円（小数点以下切り捨て）</t>
  </si>
  <si>
    <t>②   利用者負担上限額の管理が必要な方</t>
  </si>
  <si>
    <t>事業者を利用したとき。</t>
  </si>
  <si>
    <t>③   利用者負担の上限額管理者</t>
  </si>
  <si>
    <t>管理者となった事業所は、「移動支援利用者負担上限額管理事務依頼（変更）届書」</t>
  </si>
  <si>
    <t>を豊島区に提出すること。</t>
  </si>
  <si>
    <t>また、該当利用者が契約している他の事業所に連絡すること。</t>
  </si>
  <si>
    <t>④   利用者負担を徴収する順序</t>
  </si>
  <si>
    <t>多い事業所を優先とするが、生活面を含めた利用者との関係性（利用者負担を徴収</t>
  </si>
  <si>
    <t>⑤   上限額管理加算の可否について　　</t>
  </si>
  <si>
    <t>事業では次のとおりとする。</t>
  </si>
  <si>
    <t>利用時間の
合計</t>
  </si>
  <si>
    <t>あり</t>
  </si>
  <si>
    <t>20時間以下</t>
  </si>
  <si>
    <t>できない</t>
  </si>
  <si>
    <t>20時間を越える</t>
  </si>
  <si>
    <t>できる</t>
  </si>
  <si>
    <t>なし</t>
  </si>
  <si>
    <t>上限管理事務の流れ</t>
  </si>
  <si>
    <t>①  サービスを提供した事業者は、毎月３日までに、利用者負担額を算出して、上限額</t>
  </si>
  <si>
    <t>管理者に「利用者負担一覧表」を提出する。</t>
  </si>
  <si>
    <t>②  上限額管理者は、提出された「利用者負担一覧表」より、「利用者負担上限額管理</t>
  </si>
  <si>
    <t>結果票」を作成する。</t>
  </si>
  <si>
    <t>③  上限額管理者は、作成した「利用者負担上限額管理結果票」の内容の確認を、該当</t>
  </si>
  <si>
    <t>利用者に求める。利用者は確認し、押印してください。</t>
  </si>
  <si>
    <t>④  上限額管理者は、毎月６日までに各事業所に「利用者負担上限額管理結果票」を</t>
  </si>
  <si>
    <t>送付する。</t>
  </si>
  <si>
    <t>⑤  上限額管理者及び各事業者は、該当利用者の明細書に「実績記録票」「利用者負担</t>
  </si>
  <si>
    <t>上限額管理結果票」を添付して、豊島区に請求する。</t>
  </si>
  <si>
    <t>平成21年4月から居宅介護サービス等においては、利用者負担額の管理結果に</t>
  </si>
  <si>
    <t>他事業所の
利用有無</t>
  </si>
  <si>
    <t>② 低所得世帯・・・・・・・・・・・・</t>
  </si>
  <si>
    <t>１２，３００円</t>
  </si>
  <si>
    <t>③ 一 般 世 帯 ・・・・・・・・・</t>
  </si>
  <si>
    <t>１８，６００円</t>
  </si>
  <si>
    <t>上限額管理が必要となるのは、移動支援の利用が20時間を超えて、なおかつ、複数の</t>
  </si>
  <si>
    <t>管理者となる事業所は、利用者の意向と、事業所の事務処理体制等を総合的に勘案し、</t>
  </si>
  <si>
    <t>利用者と充分話し合って決めてください。</t>
  </si>
  <si>
    <t>移動支援受給者証の予備欄に「利用者負担上限額管理事業所」として、事業所名を</t>
  </si>
  <si>
    <t>記入すること。</t>
  </si>
  <si>
    <t>「利用者負担額一覧表」の項番の最上位に上限管理事業所、以下原則として契約量の</t>
  </si>
  <si>
    <t>する便宜）、事務処理体制等を総合的に勘案して決定すること。</t>
  </si>
  <si>
    <t>かかわらず、利用者負担額上限額管理加算の算定が可能となっているが、移動支援</t>
  </si>
  <si>
    <t>上限管理事業所の利用有無</t>
  </si>
  <si>
    <t>加算の
算定可否</t>
  </si>
  <si>
    <t>できる※</t>
  </si>
  <si>
    <t>※上限管理事業所を選定していただく必要があります。</t>
  </si>
  <si>
    <t>→「上限管理について」</t>
  </si>
  <si>
    <t>目白　三郎</t>
  </si>
  <si>
    <r>
      <rPr>
        <b/>
        <sz val="11"/>
        <color indexed="30"/>
        <rFont val="ＭＳ Ｐ明朝"/>
        <family val="1"/>
      </rPr>
      <t>（株）としま介護
としまヘルプセンター</t>
    </r>
  </si>
  <si>
    <t>目白　梅子</t>
  </si>
  <si>
    <t>(1)</t>
  </si>
  <si>
    <t>(2)</t>
  </si>
  <si>
    <t>サービスコード</t>
  </si>
  <si>
    <t>身体なし　日中８．０</t>
  </si>
  <si>
    <t>①</t>
  </si>
  <si>
    <t>②</t>
  </si>
  <si>
    <t>サービス時間数　　</t>
  </si>
  <si>
    <t>①－２０＝⑤</t>
  </si>
  <si>
    <t>⑤</t>
  </si>
  <si>
    <t>②</t>
  </si>
  <si>
    <t>⑥</t>
  </si>
  <si>
    <t>単位数単価　　</t>
  </si>
  <si>
    <t>※</t>
  </si>
  <si>
    <t>⑦</t>
  </si>
  <si>
    <t>総費用額　</t>
  </si>
  <si>
    <t>④</t>
  </si>
  <si>
    <t>上限額管理後利用者負担額
（上記（１）表の⑧）　</t>
  </si>
  <si>
    <t>⑧</t>
  </si>
  <si>
    <t>⑨</t>
  </si>
  <si>
    <t>⑩</t>
  </si>
  <si>
    <t>⑪</t>
  </si>
  <si>
    <t>（④＋⑨）－⑪</t>
  </si>
  <si>
    <r>
      <rPr>
        <b/>
        <sz val="11"/>
        <color indexed="30"/>
        <rFont val="ＭＳ Ｐ明朝"/>
        <family val="1"/>
      </rPr>
      <t>（株）としま介護
としまヘルプセンター</t>
    </r>
    <r>
      <rPr>
        <sz val="10"/>
        <rFont val="ＭＳ Ｐ明朝"/>
        <family val="1"/>
      </rPr>
      <t xml:space="preserve">
</t>
    </r>
    <r>
      <rPr>
        <b/>
        <sz val="10"/>
        <color indexed="10"/>
        <rFont val="ＭＳ Ｐ明朝"/>
        <family val="1"/>
      </rPr>
      <t>※上限管理事業所</t>
    </r>
  </si>
  <si>
    <t>（株）としま介護　としまヘルプセンター</t>
  </si>
  <si>
    <t>(2)</t>
  </si>
  <si>
    <t>身体あり　日中８．０</t>
  </si>
  <si>
    <t>給付単位数　　</t>
  </si>
  <si>
    <t>②</t>
  </si>
  <si>
    <t>③</t>
  </si>
  <si>
    <t>⑨</t>
  </si>
  <si>
    <r>
      <rPr>
        <b/>
        <sz val="11"/>
        <color indexed="30"/>
        <rFont val="ＭＳ Ｐ明朝"/>
        <family val="1"/>
      </rPr>
      <t>（社福）目白ケアサポート
目白センター</t>
    </r>
    <r>
      <rPr>
        <sz val="10"/>
        <rFont val="ＭＳ Ｐ明朝"/>
        <family val="1"/>
      </rPr>
      <t xml:space="preserve">
</t>
    </r>
    <r>
      <rPr>
        <b/>
        <sz val="10"/>
        <color indexed="10"/>
        <rFont val="ＭＳ Ｐ明朝"/>
        <family val="1"/>
      </rPr>
      <t>※上限管理以外の他事業所</t>
    </r>
  </si>
  <si>
    <t>(1)</t>
  </si>
  <si>
    <t>身体あり　日中６．０</t>
  </si>
  <si>
    <t>①</t>
  </si>
  <si>
    <t>②</t>
  </si>
  <si>
    <t>サービス時間数　　</t>
  </si>
  <si>
    <t>①－２０＝⑤</t>
  </si>
  <si>
    <t>給付単位数　　</t>
  </si>
  <si>
    <t>⑥</t>
  </si>
  <si>
    <t>単位数単価　　</t>
  </si>
  <si>
    <t>総費用額　</t>
  </si>
  <si>
    <t>④</t>
  </si>
  <si>
    <t>⑧</t>
  </si>
  <si>
    <t>⑩</t>
  </si>
  <si>
    <t>⑪</t>
  </si>
  <si>
    <t>㈱としま介護　　　　　　　　　　　
としまヘルプセンター</t>
  </si>
  <si>
    <t>火</t>
  </si>
  <si>
    <t>自宅→サンシャイン水族館→食事→
→池袋周辺散策→自宅</t>
  </si>
  <si>
    <t>㊞</t>
  </si>
  <si>
    <t>水</t>
  </si>
  <si>
    <t>自宅→国営昭和記念公園→自宅</t>
  </si>
  <si>
    <t>㊞</t>
  </si>
  <si>
    <t>木</t>
  </si>
  <si>
    <t>自宅→上野動物公園→自宅</t>
  </si>
  <si>
    <t>※上限管理事業所 ⇒ 上限管理事業所以外の事業所へ報告する（提供月の翌月6日まで）</t>
  </si>
  <si>
    <t>（社福）目白ケア介護
めじろケアセンター</t>
  </si>
  <si>
    <t>※ 上限管理事業所以外の事業所 ⇒ 上限管理事業所へ報告する（提供月の翌月3日まで）</t>
  </si>
  <si>
    <t>東京都豊島区目白１－２－３</t>
  </si>
  <si>
    <t>０３－５５５５－３３３３</t>
  </si>
  <si>
    <t>０３－５５５５－４４４４</t>
  </si>
  <si>
    <t>（社福）目白ケア介護
めじろケアセンター</t>
  </si>
  <si>
    <t>43,142円</t>
  </si>
  <si>
    <t>0円</t>
  </si>
  <si>
    <t>18時間</t>
  </si>
  <si>
    <t>５．捨印は必ず押印して下さい。（軽微な修正の場合のみ使用します。請求書の金額は訂正不可のため再提出になります）</t>
  </si>
  <si>
    <t>６．請求書は修正液、修正テープ等での訂正は不可です。再作成するか、捨印の横に訂正内容を加筆してください。</t>
  </si>
  <si>
    <r>
      <t xml:space="preserve">令和 </t>
    </r>
    <r>
      <rPr>
        <b/>
        <sz val="10.5"/>
        <color indexed="30"/>
        <rFont val="ＭＳ ゴシック"/>
        <family val="3"/>
      </rPr>
      <t>○</t>
    </r>
    <r>
      <rPr>
        <sz val="10.5"/>
        <rFont val="ＭＳ ゴシック"/>
        <family val="3"/>
      </rPr>
      <t xml:space="preserve"> 年 </t>
    </r>
    <r>
      <rPr>
        <b/>
        <sz val="10.5"/>
        <color indexed="30"/>
        <rFont val="ＭＳ ゴシック"/>
        <family val="3"/>
      </rPr>
      <t>○</t>
    </r>
    <r>
      <rPr>
        <sz val="10.5"/>
        <rFont val="ＭＳ ゴシック"/>
        <family val="3"/>
      </rPr>
      <t xml:space="preserve"> 月 </t>
    </r>
    <r>
      <rPr>
        <b/>
        <sz val="10.5"/>
        <color indexed="30"/>
        <rFont val="ＭＳ ゴシック"/>
        <family val="3"/>
      </rPr>
      <t>○</t>
    </r>
    <r>
      <rPr>
        <sz val="10.5"/>
        <rFont val="ＭＳ ゴシック"/>
        <family val="3"/>
      </rPr>
      <t xml:space="preserve"> 日</t>
    </r>
  </si>
  <si>
    <t>○</t>
  </si>
  <si>
    <t>○</t>
  </si>
  <si>
    <r>
      <t>令和　</t>
    </r>
    <r>
      <rPr>
        <b/>
        <sz val="12"/>
        <color indexed="30"/>
        <rFont val="ＭＳ Ｐ明朝"/>
        <family val="1"/>
      </rPr>
      <t>○</t>
    </r>
    <r>
      <rPr>
        <sz val="12"/>
        <rFont val="ＭＳ Ｐ明朝"/>
        <family val="1"/>
      </rPr>
      <t>　年　</t>
    </r>
    <r>
      <rPr>
        <b/>
        <sz val="12"/>
        <color indexed="30"/>
        <rFont val="ＭＳ Ｐ明朝"/>
        <family val="1"/>
      </rPr>
      <t>○</t>
    </r>
    <r>
      <rPr>
        <sz val="12"/>
        <rFont val="ＭＳ Ｐ明朝"/>
        <family val="1"/>
      </rPr>
      <t>　月　</t>
    </r>
    <r>
      <rPr>
        <b/>
        <sz val="12"/>
        <color indexed="30"/>
        <rFont val="ＭＳ Ｐ明朝"/>
        <family val="1"/>
      </rPr>
      <t>○</t>
    </r>
    <r>
      <rPr>
        <sz val="12"/>
        <rFont val="ＭＳ Ｐ明朝"/>
        <family val="1"/>
      </rPr>
      <t>　日</t>
    </r>
  </si>
  <si>
    <t>○</t>
  </si>
  <si>
    <r>
      <t xml:space="preserve"> 上記の者より、令和</t>
    </r>
    <r>
      <rPr>
        <b/>
        <sz val="12"/>
        <color indexed="30"/>
        <rFont val="ＭＳ Ｐ明朝"/>
        <family val="1"/>
      </rPr>
      <t>○</t>
    </r>
    <r>
      <rPr>
        <sz val="12"/>
        <rFont val="ＭＳ Ｐ明朝"/>
        <family val="1"/>
      </rPr>
      <t>年</t>
    </r>
    <r>
      <rPr>
        <b/>
        <sz val="12"/>
        <color indexed="30"/>
        <rFont val="ＭＳ Ｐ明朝"/>
        <family val="1"/>
      </rPr>
      <t>○</t>
    </r>
    <r>
      <rPr>
        <sz val="12"/>
        <rFont val="ＭＳ Ｐ明朝"/>
        <family val="1"/>
      </rPr>
      <t>月</t>
    </r>
    <r>
      <rPr>
        <b/>
        <sz val="12"/>
        <color indexed="30"/>
        <rFont val="ＭＳ Ｐ明朝"/>
        <family val="1"/>
      </rPr>
      <t>○</t>
    </r>
    <r>
      <rPr>
        <sz val="12"/>
        <rFont val="ＭＳ Ｐ明朝"/>
        <family val="1"/>
      </rPr>
      <t>日にあった利用者負担上限額管理の依頼の件につきましては、責任を持って利用者負担の上限額管理事務を行うことを承諾します。</t>
    </r>
  </si>
  <si>
    <r>
      <t>令和　</t>
    </r>
    <r>
      <rPr>
        <b/>
        <sz val="12"/>
        <color indexed="30"/>
        <rFont val="ＭＳ Ｐ明朝"/>
        <family val="1"/>
      </rPr>
      <t>○</t>
    </r>
    <r>
      <rPr>
        <sz val="12"/>
        <rFont val="ＭＳ Ｐ明朝"/>
        <family val="1"/>
      </rPr>
      <t>　年　</t>
    </r>
    <r>
      <rPr>
        <b/>
        <sz val="12"/>
        <color indexed="30"/>
        <rFont val="ＭＳ Ｐ明朝"/>
        <family val="1"/>
      </rPr>
      <t>○</t>
    </r>
    <r>
      <rPr>
        <sz val="12"/>
        <rFont val="ＭＳ Ｐ明朝"/>
        <family val="1"/>
      </rPr>
      <t>　月　</t>
    </r>
    <r>
      <rPr>
        <b/>
        <sz val="12"/>
        <color indexed="30"/>
        <rFont val="ＭＳ Ｐ明朝"/>
        <family val="1"/>
      </rPr>
      <t>○</t>
    </r>
    <r>
      <rPr>
        <sz val="12"/>
        <rFont val="ＭＳ Ｐ明朝"/>
        <family val="1"/>
      </rPr>
      <t>　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</si>
</sst>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0"/>
  </numFmts>
  <fonts count="147">
    <font>
      <sz val="11"/>
      <name val="ＭＳ Ｐゴシック"/>
      <family val="3"/>
    </font>
    <font>
      <sz val="12"/>
      <name val="ＭＳ Ｐ明朝"/>
      <family val="1"/>
    </font>
    <font>
      <sz val="6"/>
      <name val="ＭＳ Ｐゴシック"/>
      <family val="3"/>
    </font>
    <font>
      <b/>
      <sz val="16"/>
      <name val="ＭＳ Ｐ明朝"/>
      <family val="1"/>
    </font>
    <font>
      <sz val="14"/>
      <name val="ＭＳ Ｐ明朝"/>
      <family val="1"/>
    </font>
    <font>
      <sz val="10"/>
      <name val="ＭＳ Ｐ明朝"/>
      <family val="1"/>
    </font>
    <font>
      <sz val="8"/>
      <name val="ＭＳ ゴシック"/>
      <family val="3"/>
    </font>
    <font>
      <sz val="11"/>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12"/>
      <name val="ＭＳ Ｐ明朝"/>
      <family val="1"/>
    </font>
    <font>
      <sz val="22"/>
      <name val="ＭＳ Ｐ明朝"/>
      <family val="1"/>
    </font>
    <font>
      <sz val="10"/>
      <name val="ＭＳ ゴシック"/>
      <family val="3"/>
    </font>
    <font>
      <sz val="12"/>
      <name val="ＭＳ ゴシック"/>
      <family val="3"/>
    </font>
    <font>
      <sz val="10.5"/>
      <name val="ＭＳ ゴシック"/>
      <family val="3"/>
    </font>
    <font>
      <sz val="14"/>
      <name val="ＭＳ ゴシック"/>
      <family val="3"/>
    </font>
    <font>
      <sz val="9"/>
      <name val="ＭＳ ゴシック"/>
      <family val="3"/>
    </font>
    <font>
      <b/>
      <sz val="18"/>
      <name val="ＭＳ Ｐ明朝"/>
      <family val="1"/>
    </font>
    <font>
      <sz val="7"/>
      <name val="ＭＳ ゴシック"/>
      <family val="3"/>
    </font>
    <font>
      <sz val="20"/>
      <name val="ＭＳ Ｐ明朝"/>
      <family val="1"/>
    </font>
    <font>
      <sz val="12"/>
      <color indexed="8"/>
      <name val="ＭＳ Ｐ明朝"/>
      <family val="1"/>
    </font>
    <font>
      <u val="single"/>
      <sz val="10"/>
      <name val="ＭＳ Ｐ明朝"/>
      <family val="1"/>
    </font>
    <font>
      <sz val="8"/>
      <name val="ＭＳ Ｐ明朝"/>
      <family val="1"/>
    </font>
    <font>
      <sz val="9"/>
      <name val="ＭＳ Ｐ明朝"/>
      <family val="1"/>
    </font>
    <font>
      <sz val="16"/>
      <name val="ＭＳ Ｐ明朝"/>
      <family val="1"/>
    </font>
    <font>
      <b/>
      <sz val="10"/>
      <name val="ＭＳ Ｐ明朝"/>
      <family val="1"/>
    </font>
    <font>
      <sz val="14"/>
      <name val="HG教科書体"/>
      <family val="1"/>
    </font>
    <font>
      <sz val="9"/>
      <name val="MS UI Gothic"/>
      <family val="3"/>
    </font>
    <font>
      <sz val="14"/>
      <name val="MS UI Gothic"/>
      <family val="3"/>
    </font>
    <font>
      <sz val="8"/>
      <name val="MS UI Gothic"/>
      <family val="3"/>
    </font>
    <font>
      <sz val="10"/>
      <color indexed="8"/>
      <name val="ＭＳ Ｐ明朝"/>
      <family val="1"/>
    </font>
    <font>
      <b/>
      <sz val="10"/>
      <color indexed="17"/>
      <name val="ＭＳ Ｐ明朝"/>
      <family val="1"/>
    </font>
    <font>
      <sz val="11"/>
      <color indexed="8"/>
      <name val="ＭＳ Ｐ明朝"/>
      <family val="1"/>
    </font>
    <font>
      <b/>
      <sz val="16"/>
      <name val="HG丸ｺﾞｼｯｸM-PRO"/>
      <family val="3"/>
    </font>
    <font>
      <b/>
      <sz val="14"/>
      <name val="HG丸ｺﾞｼｯｸM-PRO"/>
      <family val="3"/>
    </font>
    <font>
      <sz val="14"/>
      <name val="HG丸ｺﾞｼｯｸM-PRO"/>
      <family val="3"/>
    </font>
    <font>
      <sz val="11"/>
      <name val="HG丸ｺﾞｼｯｸM-PRO"/>
      <family val="3"/>
    </font>
    <font>
      <sz val="10"/>
      <name val="HG丸ｺﾞｼｯｸM-PRO"/>
      <family val="3"/>
    </font>
    <font>
      <u val="single"/>
      <sz val="10"/>
      <name val="HG丸ｺﾞｼｯｸM-PRO"/>
      <family val="3"/>
    </font>
    <font>
      <sz val="16"/>
      <name val="HG丸ｺﾞｼｯｸM-PRO"/>
      <family val="3"/>
    </font>
    <font>
      <sz val="12"/>
      <name val="HG丸ｺﾞｼｯｸM-PRO"/>
      <family val="3"/>
    </font>
    <font>
      <b/>
      <sz val="10.5"/>
      <color indexed="30"/>
      <name val="ＭＳ ゴシック"/>
      <family val="3"/>
    </font>
    <font>
      <sz val="10"/>
      <color indexed="30"/>
      <name val="ＭＳ ゴシック"/>
      <family val="3"/>
    </font>
    <font>
      <sz val="7"/>
      <color indexed="30"/>
      <name val="ＭＳ ゴシック"/>
      <family val="3"/>
    </font>
    <font>
      <b/>
      <sz val="12"/>
      <color indexed="30"/>
      <name val="ＭＳ Ｐ明朝"/>
      <family val="1"/>
    </font>
    <font>
      <b/>
      <sz val="11"/>
      <color indexed="30"/>
      <name val="ＭＳ Ｐ明朝"/>
      <family val="1"/>
    </font>
    <font>
      <b/>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30"/>
      <name val="ＭＳ ゴシック"/>
      <family val="3"/>
    </font>
    <font>
      <b/>
      <sz val="12"/>
      <color indexed="30"/>
      <name val="HG教科書体"/>
      <family val="1"/>
    </font>
    <font>
      <b/>
      <sz val="14"/>
      <color indexed="30"/>
      <name val="HG教科書体"/>
      <family val="1"/>
    </font>
    <font>
      <b/>
      <sz val="14"/>
      <color indexed="30"/>
      <name val="ＭＳ Ｐ明朝"/>
      <family val="1"/>
    </font>
    <font>
      <b/>
      <sz val="18"/>
      <color indexed="30"/>
      <name val="HG教科書体"/>
      <family val="1"/>
    </font>
    <font>
      <b/>
      <sz val="16"/>
      <color indexed="30"/>
      <name val="HG教科書体"/>
      <family val="1"/>
    </font>
    <font>
      <b/>
      <sz val="13"/>
      <color indexed="30"/>
      <name val="HG教科書体"/>
      <family val="1"/>
    </font>
    <font>
      <sz val="10"/>
      <color indexed="30"/>
      <name val="ＭＳ Ｐ明朝"/>
      <family val="1"/>
    </font>
    <font>
      <sz val="11"/>
      <color indexed="8"/>
      <name val="HG丸ｺﾞｼｯｸM-PRO"/>
      <family val="3"/>
    </font>
    <font>
      <b/>
      <sz val="10"/>
      <color indexed="30"/>
      <name val="ＭＳ Ｐ明朝"/>
      <family val="1"/>
    </font>
    <font>
      <b/>
      <sz val="9"/>
      <color indexed="30"/>
      <name val="ＭＳ Ｐ明朝"/>
      <family val="1"/>
    </font>
    <font>
      <sz val="12"/>
      <color indexed="10"/>
      <name val="ＭＳ Ｐ明朝"/>
      <family val="1"/>
    </font>
    <font>
      <sz val="12"/>
      <color indexed="30"/>
      <name val="ＭＳ Ｐ明朝"/>
      <family val="1"/>
    </font>
    <font>
      <b/>
      <sz val="11"/>
      <color indexed="10"/>
      <name val="ＭＳ Ｐ明朝"/>
      <family val="1"/>
    </font>
    <font>
      <b/>
      <sz val="8"/>
      <color indexed="30"/>
      <name val="ＭＳ Ｐ明朝"/>
      <family val="1"/>
    </font>
    <font>
      <b/>
      <sz val="18"/>
      <color indexed="8"/>
      <name val="ＭＳ Ｐゴシック"/>
      <family val="3"/>
    </font>
    <font>
      <b/>
      <sz val="12"/>
      <color indexed="10"/>
      <name val="ＭＳ Ｐゴシック"/>
      <family val="3"/>
    </font>
    <font>
      <b/>
      <u val="single"/>
      <sz val="12"/>
      <color indexed="10"/>
      <name val="ＭＳ Ｐゴシック"/>
      <family val="3"/>
    </font>
    <font>
      <u val="single"/>
      <sz val="11"/>
      <color indexed="10"/>
      <name val="ＭＳ Ｐゴシック"/>
      <family val="3"/>
    </font>
    <font>
      <b/>
      <sz val="11"/>
      <color indexed="10"/>
      <name val="ＭＳ Ｐゴシック"/>
      <family val="3"/>
    </font>
    <font>
      <b/>
      <u val="single"/>
      <sz val="11"/>
      <color indexed="10"/>
      <name val="ＭＳ Ｐゴシック"/>
      <family val="3"/>
    </font>
    <font>
      <b/>
      <sz val="11"/>
      <color indexed="53"/>
      <name val="ＭＳ Ｐ明朝"/>
      <family val="1"/>
    </font>
    <font>
      <sz val="9"/>
      <color indexed="10"/>
      <name val="ＭＳ Ｐゴシック"/>
      <family val="3"/>
    </font>
    <font>
      <b/>
      <sz val="10"/>
      <color indexed="10"/>
      <name val="ＭＳ Ｐゴシック"/>
      <family val="3"/>
    </font>
    <font>
      <b/>
      <sz val="10.5"/>
      <color indexed="10"/>
      <name val="ＭＳ Ｐゴシック"/>
      <family val="3"/>
    </font>
    <font>
      <b/>
      <sz val="14"/>
      <color indexed="10"/>
      <name val="HGｺﾞｼｯｸM"/>
      <family val="3"/>
    </font>
    <font>
      <sz val="9"/>
      <color indexed="10"/>
      <name val="HGｺﾞｼｯｸM"/>
      <family val="3"/>
    </font>
    <font>
      <b/>
      <sz val="10.5"/>
      <color indexed="8"/>
      <name val="ＭＳ Ｐゴシック"/>
      <family val="3"/>
    </font>
    <font>
      <sz val="10.5"/>
      <color indexed="8"/>
      <name val="ＭＳ Ｐゴシック"/>
      <family val="3"/>
    </font>
    <font>
      <b/>
      <sz val="14"/>
      <color indexed="30"/>
      <name val="HGS教科書体"/>
      <family val="1"/>
    </font>
    <font>
      <b/>
      <sz val="14"/>
      <color indexed="8"/>
      <name val="HGS教科書体"/>
      <family val="1"/>
    </font>
    <font>
      <b/>
      <sz val="12"/>
      <color indexed="8"/>
      <name val="ＭＳ Ｐゴシック"/>
      <family val="3"/>
    </font>
    <font>
      <sz val="10"/>
      <color indexed="8"/>
      <name val="ＭＳ Ｐゴシック"/>
      <family val="3"/>
    </font>
    <font>
      <b/>
      <sz val="10"/>
      <color indexed="8"/>
      <name val="ＭＳ Ｐゴシック"/>
      <family val="3"/>
    </font>
    <font>
      <b/>
      <u val="single"/>
      <sz val="10"/>
      <color indexed="10"/>
      <name val="ＭＳ Ｐゴシック"/>
      <family val="3"/>
    </font>
    <font>
      <sz val="10.5"/>
      <color indexed="10"/>
      <name val="ＭＳ Ｐゴシック"/>
      <family val="3"/>
    </font>
    <font>
      <b/>
      <sz val="18"/>
      <color indexed="8"/>
      <name val="Calibri"/>
      <family val="2"/>
    </font>
    <font>
      <b/>
      <sz val="11"/>
      <color indexed="8"/>
      <name val="Calibri"/>
      <family val="2"/>
    </font>
    <font>
      <sz val="9"/>
      <color indexed="8"/>
      <name val="Calibri"/>
      <family val="2"/>
    </font>
    <font>
      <b/>
      <sz val="10.5"/>
      <color indexed="8"/>
      <name val="Calibri"/>
      <family val="2"/>
    </font>
    <font>
      <sz val="10.5"/>
      <color indexed="8"/>
      <name val="Calibri"/>
      <family val="2"/>
    </font>
    <font>
      <b/>
      <sz val="12"/>
      <color indexed="8"/>
      <name val="Calibri"/>
      <family val="2"/>
    </font>
    <font>
      <sz val="11"/>
      <color indexed="8"/>
      <name val="Calibri"/>
      <family val="2"/>
    </font>
    <font>
      <b/>
      <sz val="10"/>
      <color indexed="8"/>
      <name val="Calibri"/>
      <family val="2"/>
    </font>
    <font>
      <sz val="10"/>
      <color indexed="8"/>
      <name val="Calibri"/>
      <family val="2"/>
    </font>
    <font>
      <b/>
      <u val="single"/>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0"/>
      <color rgb="FF0070C0"/>
      <name val="ＭＳ ゴシック"/>
      <family val="3"/>
    </font>
    <font>
      <b/>
      <sz val="12"/>
      <color rgb="FF0070C0"/>
      <name val="ＭＳ Ｐ明朝"/>
      <family val="1"/>
    </font>
    <font>
      <b/>
      <sz val="11"/>
      <color rgb="FFFF0000"/>
      <name val="ＭＳ Ｐ明朝"/>
      <family val="1"/>
    </font>
    <font>
      <sz val="11"/>
      <color rgb="FF000000"/>
      <name val="HG丸ｺﾞｼｯｸM-PRO"/>
      <family val="3"/>
    </font>
    <font>
      <sz val="10"/>
      <color rgb="FF0070C0"/>
      <name val="ＭＳ ゴシック"/>
      <family val="3"/>
    </font>
    <font>
      <b/>
      <sz val="14"/>
      <color rgb="FF0070C0"/>
      <name val="HG教科書体"/>
      <family val="1"/>
    </font>
    <font>
      <b/>
      <sz val="12"/>
      <color rgb="FF0070C0"/>
      <name val="HG教科書体"/>
      <family val="1"/>
    </font>
    <font>
      <sz val="10"/>
      <color rgb="FF0070C0"/>
      <name val="ＭＳ Ｐ明朝"/>
      <family val="1"/>
    </font>
    <font>
      <b/>
      <sz val="13"/>
      <color rgb="FF0070C0"/>
      <name val="HG教科書体"/>
      <family val="1"/>
    </font>
    <font>
      <b/>
      <sz val="10"/>
      <color rgb="FF0070C0"/>
      <name val="ＭＳ Ｐ明朝"/>
      <family val="1"/>
    </font>
    <font>
      <b/>
      <sz val="9"/>
      <color rgb="FF0070C0"/>
      <name val="ＭＳ Ｐ明朝"/>
      <family val="1"/>
    </font>
    <font>
      <sz val="12"/>
      <color rgb="FF0070C0"/>
      <name val="ＭＳ Ｐ明朝"/>
      <family val="1"/>
    </font>
    <font>
      <sz val="12"/>
      <color rgb="FFFF0000"/>
      <name val="ＭＳ Ｐ明朝"/>
      <family val="1"/>
    </font>
    <font>
      <b/>
      <sz val="11"/>
      <color rgb="FF0070C0"/>
      <name val="ＭＳ Ｐ明朝"/>
      <family val="1"/>
    </font>
    <font>
      <b/>
      <sz val="8"/>
      <color rgb="FF0070C0"/>
      <name val="ＭＳ Ｐ明朝"/>
      <family val="1"/>
    </font>
    <font>
      <b/>
      <sz val="14"/>
      <color rgb="FF0070C0"/>
      <name val="ＭＳ Ｐ明朝"/>
      <family val="1"/>
    </font>
    <font>
      <b/>
      <sz val="18"/>
      <color rgb="FF0070C0"/>
      <name val="HG教科書体"/>
      <family val="1"/>
    </font>
    <font>
      <b/>
      <sz val="16"/>
      <color rgb="FF0070C0"/>
      <name val="HG教科書体"/>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ed"/>
      <top style="thin"/>
      <bottom style="thin"/>
    </border>
    <border>
      <left style="dashed"/>
      <right style="dashed"/>
      <top style="thin"/>
      <bottom style="thin"/>
    </border>
    <border>
      <left style="dashed"/>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style="thin"/>
      <top style="thin"/>
      <bottom style="thin"/>
    </border>
    <border>
      <left>
        <color indexed="63"/>
      </left>
      <right style="dotted"/>
      <top style="medium"/>
      <bottom style="medium"/>
    </border>
    <border>
      <left style="dotted"/>
      <right style="dotted"/>
      <top style="medium"/>
      <bottom style="medium"/>
    </border>
    <border>
      <left style="dotted"/>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dotted"/>
      <right style="dotted"/>
      <top>
        <color indexed="63"/>
      </top>
      <bottom style="medium"/>
    </border>
    <border>
      <left style="dotted"/>
      <right style="thin"/>
      <top>
        <color indexed="63"/>
      </top>
      <bottom style="medium"/>
    </border>
    <border>
      <left>
        <color indexed="63"/>
      </left>
      <right style="dotted"/>
      <top>
        <color indexed="63"/>
      </top>
      <bottom style="medium"/>
    </border>
    <border>
      <left style="dotted"/>
      <right style="medium"/>
      <top>
        <color indexed="63"/>
      </top>
      <bottom style="medium"/>
    </border>
    <border>
      <left style="thin"/>
      <right style="thin"/>
      <top style="medium"/>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dotted"/>
      <right style="dotted"/>
      <top style="medium"/>
      <bottom>
        <color indexed="63"/>
      </bottom>
    </border>
    <border>
      <left style="dotted"/>
      <right style="thin"/>
      <top style="medium"/>
      <bottom>
        <color indexed="63"/>
      </bottom>
    </border>
    <border>
      <left>
        <color indexed="63"/>
      </left>
      <right style="dotted"/>
      <top style="medium"/>
      <bottom>
        <color indexed="63"/>
      </bottom>
    </border>
    <border>
      <left style="dotted"/>
      <right style="medium"/>
      <top style="medium"/>
      <bottom>
        <color indexed="63"/>
      </bottom>
    </border>
    <border>
      <left style="thin"/>
      <right style="dotted"/>
      <top>
        <color indexed="63"/>
      </top>
      <bottom style="medium"/>
    </border>
    <border>
      <left style="thin"/>
      <right style="dotted"/>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dotted"/>
      <top style="medium"/>
      <bottom style="thin"/>
    </border>
    <border>
      <left style="thin"/>
      <right style="dotted"/>
      <top style="thin"/>
      <bottom style="medium"/>
    </border>
    <border>
      <left style="dotted"/>
      <right style="thin"/>
      <top style="medium"/>
      <bottom style="thin"/>
    </border>
    <border>
      <left style="dotted"/>
      <right style="thin"/>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style="thin"/>
      <right style="medium"/>
      <top>
        <color indexed="63"/>
      </top>
      <bottom style="thin"/>
    </border>
    <border>
      <left style="thin"/>
      <right style="medium"/>
      <top style="medium"/>
      <bottom style="medium"/>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diagonalUp="1">
      <left style="medium"/>
      <right style="thin"/>
      <top style="double"/>
      <bottom>
        <color indexed="63"/>
      </bottom>
      <diagonal style="thin"/>
    </border>
    <border diagonalUp="1">
      <left style="thin"/>
      <right style="medium"/>
      <top style="double"/>
      <bottom>
        <color indexed="63"/>
      </bottom>
      <diagonal style="thin"/>
    </border>
    <border diagonalUp="1">
      <left>
        <color indexed="63"/>
      </left>
      <right style="thin"/>
      <top style="double"/>
      <bottom>
        <color indexed="63"/>
      </bottom>
      <diagonal style="thin"/>
    </border>
    <border diagonalUp="1">
      <left style="thin"/>
      <right style="thin"/>
      <top style="double"/>
      <bottom>
        <color indexed="63"/>
      </bottom>
      <diagonal style="thin"/>
    </border>
    <border>
      <left style="medium"/>
      <right style="thin"/>
      <top>
        <color indexed="63"/>
      </top>
      <bottom style="thin"/>
    </border>
    <border>
      <left style="medium"/>
      <right style="thin"/>
      <top/>
      <bottom/>
    </border>
    <border>
      <left style="thin"/>
      <right style="thin"/>
      <top style="medium"/>
      <bottom>
        <color indexed="63"/>
      </bottom>
    </border>
    <border>
      <left style="medium"/>
      <right style="thin"/>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127" fillId="32" borderId="0" applyNumberFormat="0" applyBorder="0" applyAlignment="0" applyProtection="0"/>
  </cellStyleXfs>
  <cellXfs count="1059">
    <xf numFmtId="0" fontId="0" fillId="0" borderId="0" xfId="0" applyAlignment="1">
      <alignment vertical="center"/>
    </xf>
    <xf numFmtId="0" fontId="1" fillId="33" borderId="0" xfId="0" applyFont="1" applyFill="1" applyAlignment="1">
      <alignment vertical="center"/>
    </xf>
    <xf numFmtId="0" fontId="1" fillId="33" borderId="10" xfId="0" applyFont="1" applyFill="1" applyBorder="1" applyAlignment="1">
      <alignment horizontal="left" vertical="top"/>
    </xf>
    <xf numFmtId="0" fontId="1" fillId="33" borderId="11" xfId="0" applyFont="1" applyFill="1" applyBorder="1" applyAlignment="1">
      <alignment horizontal="left" vertical="top"/>
    </xf>
    <xf numFmtId="0" fontId="1" fillId="33" borderId="0" xfId="0" applyFont="1" applyFill="1" applyBorder="1" applyAlignment="1">
      <alignment horizontal="center" vertical="center" wrapText="1"/>
    </xf>
    <xf numFmtId="0" fontId="1" fillId="33" borderId="0" xfId="0" applyFont="1" applyFill="1" applyBorder="1" applyAlignment="1">
      <alignment horizontal="center" vertical="top"/>
    </xf>
    <xf numFmtId="0" fontId="1" fillId="33" borderId="0" xfId="0" applyFont="1" applyFill="1" applyAlignment="1">
      <alignment vertical="center"/>
    </xf>
    <xf numFmtId="0" fontId="1" fillId="33" borderId="0" xfId="0" applyFont="1" applyFill="1" applyBorder="1" applyAlignment="1">
      <alignment vertical="center"/>
    </xf>
    <xf numFmtId="0" fontId="4" fillId="33" borderId="0" xfId="0" applyFont="1" applyFill="1" applyBorder="1" applyAlignment="1">
      <alignment vertical="center"/>
    </xf>
    <xf numFmtId="0" fontId="1" fillId="33" borderId="12" xfId="0" applyFont="1" applyFill="1" applyBorder="1" applyAlignment="1">
      <alignment horizontal="center" vertical="top"/>
    </xf>
    <xf numFmtId="0" fontId="13" fillId="0" borderId="0" xfId="62" applyFont="1" applyAlignment="1">
      <alignment vertical="center"/>
      <protection/>
    </xf>
    <xf numFmtId="0" fontId="14" fillId="0" borderId="0" xfId="62" applyFont="1" applyAlignment="1">
      <alignment horizontal="right" vertical="top"/>
      <protection/>
    </xf>
    <xf numFmtId="0" fontId="13" fillId="0" borderId="13" xfId="62" applyFont="1" applyBorder="1" applyAlignment="1">
      <alignment vertical="center"/>
      <protection/>
    </xf>
    <xf numFmtId="0" fontId="14" fillId="0" borderId="14" xfId="62" applyFont="1" applyBorder="1" applyAlignment="1">
      <alignment vertical="center"/>
      <protection/>
    </xf>
    <xf numFmtId="0" fontId="13" fillId="0" borderId="14" xfId="62" applyFont="1" applyBorder="1" applyAlignment="1">
      <alignment vertical="center"/>
      <protection/>
    </xf>
    <xf numFmtId="0" fontId="13" fillId="0" borderId="15" xfId="62" applyFont="1" applyBorder="1" applyAlignment="1">
      <alignment vertical="center"/>
      <protection/>
    </xf>
    <xf numFmtId="0" fontId="13" fillId="0" borderId="16" xfId="62" applyFont="1" applyBorder="1" applyAlignment="1">
      <alignment vertical="center"/>
      <protection/>
    </xf>
    <xf numFmtId="0" fontId="13" fillId="0" borderId="17" xfId="62" applyFont="1" applyBorder="1" applyAlignment="1">
      <alignment vertical="center"/>
      <protection/>
    </xf>
    <xf numFmtId="0" fontId="13" fillId="0" borderId="0" xfId="62" applyFont="1" applyBorder="1" applyAlignment="1">
      <alignment vertical="center"/>
      <protection/>
    </xf>
    <xf numFmtId="0" fontId="15" fillId="0" borderId="0" xfId="62" applyFont="1" applyBorder="1" applyAlignment="1">
      <alignment horizontal="right"/>
      <protection/>
    </xf>
    <xf numFmtId="0" fontId="15" fillId="0" borderId="18" xfId="62" applyFont="1" applyBorder="1" applyAlignment="1">
      <alignment horizontal="centerContinuous" vertical="center" shrinkToFit="1"/>
      <protection/>
    </xf>
    <xf numFmtId="0" fontId="13" fillId="0" borderId="19" xfId="62" applyFont="1" applyBorder="1" applyAlignment="1">
      <alignment horizontal="centerContinuous" vertical="center" shrinkToFit="1"/>
      <protection/>
    </xf>
    <xf numFmtId="0" fontId="13" fillId="0" borderId="20" xfId="62" applyFont="1" applyBorder="1" applyAlignment="1">
      <alignment horizontal="centerContinuous" vertical="center" shrinkToFit="1"/>
      <protection/>
    </xf>
    <xf numFmtId="0" fontId="13" fillId="0" borderId="21" xfId="62" applyFont="1" applyBorder="1" applyAlignment="1">
      <alignment vertical="center"/>
      <protection/>
    </xf>
    <xf numFmtId="0" fontId="13" fillId="0" borderId="22" xfId="62" applyFont="1" applyBorder="1" applyAlignment="1">
      <alignment vertical="center"/>
      <protection/>
    </xf>
    <xf numFmtId="0" fontId="13" fillId="0" borderId="23" xfId="62" applyFont="1" applyFill="1" applyBorder="1" applyAlignment="1">
      <alignment vertical="center"/>
      <protection/>
    </xf>
    <xf numFmtId="0" fontId="13" fillId="34" borderId="18" xfId="62" applyFont="1" applyFill="1" applyBorder="1" applyAlignment="1">
      <alignment vertical="center"/>
      <protection/>
    </xf>
    <xf numFmtId="0" fontId="13" fillId="34" borderId="19" xfId="62" applyFont="1" applyFill="1" applyBorder="1" applyAlignment="1">
      <alignment vertical="center"/>
      <protection/>
    </xf>
    <xf numFmtId="0" fontId="13" fillId="34" borderId="20" xfId="62" applyFont="1" applyFill="1" applyBorder="1" applyAlignment="1">
      <alignment vertical="center"/>
      <protection/>
    </xf>
    <xf numFmtId="0" fontId="13" fillId="0" borderId="0" xfId="62" applyFont="1" applyBorder="1" applyAlignment="1">
      <alignment horizontal="centerContinuous" vertical="center" shrinkToFit="1"/>
      <protection/>
    </xf>
    <xf numFmtId="0" fontId="13" fillId="0" borderId="24" xfId="62" applyFont="1" applyBorder="1" applyAlignment="1">
      <alignment vertical="center"/>
      <protection/>
    </xf>
    <xf numFmtId="0" fontId="13" fillId="0" borderId="25" xfId="62" applyFont="1" applyBorder="1" applyAlignment="1">
      <alignment vertical="center"/>
      <protection/>
    </xf>
    <xf numFmtId="0" fontId="13" fillId="0" borderId="26" xfId="62" applyFont="1" applyBorder="1" applyAlignment="1">
      <alignment vertical="center"/>
      <protection/>
    </xf>
    <xf numFmtId="0" fontId="13" fillId="0" borderId="0" xfId="62" applyFont="1" applyBorder="1" applyAlignment="1">
      <alignment horizontal="centerContinuous" vertical="center"/>
      <protection/>
    </xf>
    <xf numFmtId="0" fontId="13" fillId="0" borderId="18" xfId="62" applyFont="1" applyBorder="1" applyAlignment="1">
      <alignment horizontal="centerContinuous" vertical="center" shrinkToFit="1"/>
      <protection/>
    </xf>
    <xf numFmtId="0" fontId="13" fillId="0" borderId="27" xfId="62" applyFont="1" applyBorder="1" applyAlignment="1">
      <alignment vertical="center"/>
      <protection/>
    </xf>
    <xf numFmtId="0" fontId="13" fillId="0" borderId="13" xfId="62" applyFont="1" applyBorder="1" applyAlignment="1">
      <alignment horizontal="centerContinuous" shrinkToFit="1"/>
      <protection/>
    </xf>
    <xf numFmtId="0" fontId="13" fillId="0" borderId="14" xfId="62" applyFont="1" applyBorder="1" applyAlignment="1">
      <alignment horizontal="centerContinuous" vertical="center" shrinkToFit="1"/>
      <protection/>
    </xf>
    <xf numFmtId="0" fontId="13" fillId="0" borderId="15" xfId="62" applyFont="1" applyBorder="1" applyAlignment="1">
      <alignment horizontal="centerContinuous" vertical="center" shrinkToFit="1"/>
      <protection/>
    </xf>
    <xf numFmtId="0" fontId="13" fillId="0" borderId="24" xfId="62" applyFont="1" applyBorder="1" applyAlignment="1">
      <alignment horizontal="centerContinuous" vertical="top" shrinkToFit="1"/>
      <protection/>
    </xf>
    <xf numFmtId="0" fontId="13" fillId="0" borderId="25" xfId="62" applyFont="1" applyBorder="1" applyAlignment="1">
      <alignment horizontal="centerContinuous" vertical="center" shrinkToFit="1"/>
      <protection/>
    </xf>
    <xf numFmtId="0" fontId="13" fillId="0" borderId="26" xfId="62" applyFont="1" applyBorder="1" applyAlignment="1">
      <alignment horizontal="centerContinuous" vertical="center" shrinkToFit="1"/>
      <protection/>
    </xf>
    <xf numFmtId="0" fontId="13" fillId="0" borderId="13" xfId="62" applyFont="1" applyBorder="1" applyAlignment="1">
      <alignment horizontal="centerContinuous" vertical="center" shrinkToFit="1"/>
      <protection/>
    </xf>
    <xf numFmtId="0" fontId="13" fillId="0" borderId="16" xfId="62" applyFont="1" applyBorder="1" applyAlignment="1">
      <alignment horizontal="centerContinuous" vertical="center" shrinkToFit="1"/>
      <protection/>
    </xf>
    <xf numFmtId="0" fontId="13" fillId="0" borderId="17" xfId="62" applyFont="1" applyBorder="1" applyAlignment="1">
      <alignment horizontal="centerContinuous" vertical="center" shrinkToFit="1"/>
      <protection/>
    </xf>
    <xf numFmtId="0" fontId="13" fillId="0" borderId="24" xfId="62" applyFont="1" applyBorder="1" applyAlignment="1">
      <alignment horizontal="centerContinuous" vertical="center" shrinkToFit="1"/>
      <protection/>
    </xf>
    <xf numFmtId="0" fontId="13" fillId="0" borderId="18" xfId="62" applyFont="1" applyBorder="1" applyAlignment="1">
      <alignment vertical="center"/>
      <protection/>
    </xf>
    <xf numFmtId="0" fontId="13" fillId="0" borderId="19" xfId="62" applyFont="1" applyBorder="1" applyAlignment="1">
      <alignment vertical="center"/>
      <protection/>
    </xf>
    <xf numFmtId="0" fontId="13" fillId="0" borderId="20" xfId="62" applyFont="1" applyBorder="1" applyAlignment="1">
      <alignment vertical="center"/>
      <protection/>
    </xf>
    <xf numFmtId="0" fontId="14" fillId="0" borderId="0" xfId="62" applyFont="1" applyBorder="1" applyAlignment="1">
      <alignment vertical="center"/>
      <protection/>
    </xf>
    <xf numFmtId="0" fontId="1"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28" fillId="33" borderId="0" xfId="0" applyFont="1" applyFill="1" applyAlignment="1">
      <alignment horizontal="right" vertical="center"/>
    </xf>
    <xf numFmtId="0" fontId="15" fillId="33" borderId="0" xfId="0" applyFont="1" applyFill="1" applyAlignment="1">
      <alignment horizontal="right" vertical="center"/>
    </xf>
    <xf numFmtId="0" fontId="7" fillId="33" borderId="0" xfId="0" applyFont="1" applyFill="1" applyBorder="1" applyAlignment="1">
      <alignment vertical="center"/>
    </xf>
    <xf numFmtId="0" fontId="15" fillId="33" borderId="0" xfId="0" applyFont="1" applyFill="1" applyBorder="1" applyAlignment="1">
      <alignment horizontal="right" vertical="center"/>
    </xf>
    <xf numFmtId="0" fontId="7" fillId="33" borderId="0" xfId="0" applyFont="1" applyFill="1" applyAlignment="1">
      <alignment vertical="center"/>
    </xf>
    <xf numFmtId="0" fontId="20" fillId="33" borderId="0" xfId="0" applyFont="1" applyFill="1" applyBorder="1" applyAlignment="1">
      <alignment vertical="center"/>
    </xf>
    <xf numFmtId="0" fontId="20" fillId="33" borderId="0" xfId="0" applyFont="1" applyFill="1" applyAlignment="1">
      <alignment vertical="center"/>
    </xf>
    <xf numFmtId="0" fontId="7" fillId="33" borderId="31" xfId="0" applyFont="1" applyFill="1" applyBorder="1" applyAlignment="1">
      <alignment vertical="center"/>
    </xf>
    <xf numFmtId="0" fontId="7" fillId="33" borderId="10" xfId="0" applyFont="1" applyFill="1" applyBorder="1" applyAlignment="1">
      <alignment vertical="center"/>
    </xf>
    <xf numFmtId="0" fontId="7" fillId="33" borderId="11" xfId="0" applyFont="1" applyFill="1" applyBorder="1" applyAlignment="1">
      <alignment vertical="center"/>
    </xf>
    <xf numFmtId="0" fontId="1" fillId="33" borderId="32" xfId="0" applyFont="1" applyFill="1" applyBorder="1" applyAlignment="1">
      <alignment vertical="center" wrapText="1"/>
    </xf>
    <xf numFmtId="0" fontId="1" fillId="33" borderId="12" xfId="0" applyFont="1" applyFill="1" applyBorder="1" applyAlignment="1">
      <alignment vertical="center" wrapText="1"/>
    </xf>
    <xf numFmtId="0" fontId="7" fillId="33" borderId="32" xfId="0" applyFont="1" applyFill="1" applyBorder="1" applyAlignment="1">
      <alignment vertical="center"/>
    </xf>
    <xf numFmtId="0" fontId="7" fillId="33" borderId="12" xfId="0" applyFont="1" applyFill="1" applyBorder="1" applyAlignment="1">
      <alignment vertical="center"/>
    </xf>
    <xf numFmtId="0" fontId="7" fillId="33" borderId="0"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33" xfId="0" applyFont="1" applyFill="1" applyBorder="1" applyAlignment="1">
      <alignment vertical="center"/>
    </xf>
    <xf numFmtId="0" fontId="7" fillId="33" borderId="34" xfId="0" applyFont="1" applyFill="1" applyBorder="1" applyAlignment="1">
      <alignment vertical="center"/>
    </xf>
    <xf numFmtId="0" fontId="7" fillId="33" borderId="35" xfId="0" applyFont="1" applyFill="1" applyBorder="1" applyAlignment="1">
      <alignment vertical="center"/>
    </xf>
    <xf numFmtId="0" fontId="1" fillId="33" borderId="0" xfId="0" applyFont="1" applyFill="1" applyBorder="1" applyAlignment="1">
      <alignment horizontal="center" vertical="center"/>
    </xf>
    <xf numFmtId="0" fontId="1" fillId="33" borderId="33" xfId="0" applyFont="1" applyFill="1" applyBorder="1" applyAlignment="1">
      <alignment horizontal="left" vertical="top"/>
    </xf>
    <xf numFmtId="0" fontId="1" fillId="33" borderId="34" xfId="0" applyFont="1" applyFill="1" applyBorder="1" applyAlignment="1">
      <alignment horizontal="left" vertical="top"/>
    </xf>
    <xf numFmtId="0" fontId="1" fillId="33" borderId="31" xfId="0" applyFont="1" applyFill="1" applyBorder="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32" xfId="0" applyFont="1" applyFill="1" applyBorder="1" applyAlignment="1">
      <alignment vertical="center"/>
    </xf>
    <xf numFmtId="0" fontId="1" fillId="33" borderId="12" xfId="0" applyFont="1" applyFill="1" applyBorder="1" applyAlignment="1">
      <alignment vertical="center"/>
    </xf>
    <xf numFmtId="0" fontId="21" fillId="33" borderId="12" xfId="0" applyFont="1" applyFill="1" applyBorder="1" applyAlignment="1">
      <alignment vertical="top" wrapText="1"/>
    </xf>
    <xf numFmtId="0" fontId="21" fillId="33" borderId="0" xfId="0" applyFont="1" applyFill="1" applyBorder="1" applyAlignment="1">
      <alignment vertical="top" wrapText="1"/>
    </xf>
    <xf numFmtId="0" fontId="1" fillId="33" borderId="0" xfId="0" applyFont="1" applyFill="1" applyBorder="1" applyAlignment="1">
      <alignment horizontal="left" vertical="center" indent="1"/>
    </xf>
    <xf numFmtId="0" fontId="7" fillId="33" borderId="0" xfId="0" applyFont="1" applyFill="1" applyBorder="1" applyAlignment="1">
      <alignment vertical="center"/>
    </xf>
    <xf numFmtId="0" fontId="7" fillId="33" borderId="12" xfId="0" applyFont="1" applyFill="1" applyBorder="1" applyAlignment="1">
      <alignment vertical="center"/>
    </xf>
    <xf numFmtId="0" fontId="1" fillId="33" borderId="33" xfId="0" applyFont="1" applyFill="1" applyBorder="1" applyAlignment="1">
      <alignment vertical="center"/>
    </xf>
    <xf numFmtId="0" fontId="1" fillId="33" borderId="34" xfId="0" applyFont="1" applyFill="1" applyBorder="1" applyAlignment="1">
      <alignment vertical="center"/>
    </xf>
    <xf numFmtId="0" fontId="1" fillId="33" borderId="35" xfId="0" applyFont="1" applyFill="1" applyBorder="1" applyAlignment="1">
      <alignment vertical="center"/>
    </xf>
    <xf numFmtId="0" fontId="1" fillId="33" borderId="0" xfId="0" applyFont="1" applyFill="1" applyBorder="1" applyAlignment="1">
      <alignment horizontal="right" vertical="center"/>
    </xf>
    <xf numFmtId="0" fontId="6" fillId="33" borderId="0" xfId="0" applyFont="1" applyFill="1" applyBorder="1" applyAlignment="1">
      <alignment horizontal="center" vertical="top" wrapText="1"/>
    </xf>
    <xf numFmtId="0" fontId="5"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0" fontId="24" fillId="33" borderId="0" xfId="0"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vertical="center"/>
    </xf>
    <xf numFmtId="0" fontId="26" fillId="33" borderId="0" xfId="0" applyFont="1" applyFill="1" applyBorder="1" applyAlignment="1">
      <alignment vertical="center"/>
    </xf>
    <xf numFmtId="0" fontId="1" fillId="33" borderId="31" xfId="0" applyFont="1" applyFill="1" applyBorder="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33" xfId="0" applyFont="1" applyFill="1" applyBorder="1" applyAlignment="1">
      <alignment vertical="center"/>
    </xf>
    <xf numFmtId="0" fontId="1" fillId="33" borderId="34" xfId="0" applyFont="1" applyFill="1" applyBorder="1" applyAlignment="1">
      <alignment vertical="center"/>
    </xf>
    <xf numFmtId="0" fontId="1" fillId="33" borderId="35" xfId="0" applyFont="1" applyFill="1" applyBorder="1" applyAlignment="1">
      <alignment vertical="center"/>
    </xf>
    <xf numFmtId="0" fontId="23" fillId="33" borderId="0" xfId="0" applyFont="1" applyFill="1" applyBorder="1" applyAlignment="1">
      <alignment horizontal="center" vertical="center" textRotation="255"/>
    </xf>
    <xf numFmtId="0" fontId="24" fillId="33" borderId="0" xfId="0" applyFont="1" applyFill="1" applyBorder="1" applyAlignment="1">
      <alignment horizontal="center" vertical="center"/>
    </xf>
    <xf numFmtId="0" fontId="26" fillId="33" borderId="0" xfId="0" applyFont="1" applyFill="1"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5" fillId="33" borderId="0" xfId="0" applyFont="1" applyFill="1" applyBorder="1" applyAlignment="1">
      <alignment horizontal="distributed" vertical="center"/>
    </xf>
    <xf numFmtId="0" fontId="5" fillId="33" borderId="0" xfId="0" applyFont="1" applyFill="1" applyBorder="1" applyAlignment="1">
      <alignment horizontal="center" vertical="center" textRotation="255"/>
    </xf>
    <xf numFmtId="0" fontId="5" fillId="33" borderId="36" xfId="0" applyFont="1" applyFill="1" applyBorder="1" applyAlignment="1">
      <alignment vertical="center"/>
    </xf>
    <xf numFmtId="0" fontId="5" fillId="33" borderId="37" xfId="0" applyFont="1" applyFill="1" applyBorder="1" applyAlignment="1">
      <alignment vertical="center"/>
    </xf>
    <xf numFmtId="0" fontId="24" fillId="33" borderId="38" xfId="0" applyFont="1" applyFill="1" applyBorder="1" applyAlignment="1">
      <alignment vertical="center"/>
    </xf>
    <xf numFmtId="0" fontId="24" fillId="33" borderId="19" xfId="0" applyFont="1" applyFill="1" applyBorder="1" applyAlignment="1">
      <alignment vertical="center"/>
    </xf>
    <xf numFmtId="0" fontId="24" fillId="33" borderId="39" xfId="0" applyFont="1" applyFill="1" applyBorder="1" applyAlignment="1">
      <alignment vertical="center"/>
    </xf>
    <xf numFmtId="0" fontId="24" fillId="33" borderId="40" xfId="0" applyFont="1" applyFill="1" applyBorder="1" applyAlignment="1">
      <alignment vertical="center"/>
    </xf>
    <xf numFmtId="0" fontId="24" fillId="33" borderId="36" xfId="0" applyFont="1" applyFill="1" applyBorder="1" applyAlignment="1">
      <alignment vertical="center"/>
    </xf>
    <xf numFmtId="0" fontId="24" fillId="33" borderId="37" xfId="0" applyFont="1" applyFill="1" applyBorder="1" applyAlignment="1">
      <alignment vertical="center"/>
    </xf>
    <xf numFmtId="0" fontId="31" fillId="33" borderId="0" xfId="0" applyFont="1" applyFill="1" applyBorder="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applyBorder="1" applyAlignment="1">
      <alignment horizontal="left" vertical="center"/>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38" fillId="0" borderId="0" xfId="0" applyFont="1" applyAlignment="1">
      <alignment vertical="center"/>
    </xf>
    <xf numFmtId="0" fontId="38" fillId="0" borderId="18"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0" xfId="0" applyFont="1" applyAlignment="1">
      <alignment horizontal="center" vertical="center"/>
    </xf>
    <xf numFmtId="0" fontId="38" fillId="0" borderId="18" xfId="0" applyFont="1" applyBorder="1" applyAlignment="1">
      <alignment vertical="center" wrapText="1" shrinkToFit="1"/>
    </xf>
    <xf numFmtId="0" fontId="38" fillId="0" borderId="41" xfId="0" applyFont="1" applyBorder="1" applyAlignment="1">
      <alignment vertical="center" wrapText="1" shrinkToFit="1"/>
    </xf>
    <xf numFmtId="0" fontId="38" fillId="0" borderId="41" xfId="0" applyFont="1" applyBorder="1" applyAlignment="1">
      <alignment vertical="center" wrapText="1"/>
    </xf>
    <xf numFmtId="0" fontId="38" fillId="0" borderId="0" xfId="0" applyFont="1" applyBorder="1" applyAlignment="1">
      <alignment horizontal="left" vertical="center" wrapText="1"/>
    </xf>
    <xf numFmtId="0" fontId="40" fillId="0" borderId="0" xfId="0" applyFont="1" applyAlignment="1">
      <alignment vertical="center"/>
    </xf>
    <xf numFmtId="0" fontId="40" fillId="0" borderId="0" xfId="0" applyFont="1" applyAlignment="1">
      <alignment horizontal="center" vertical="center"/>
    </xf>
    <xf numFmtId="0" fontId="38" fillId="0" borderId="0" xfId="0" applyFont="1" applyAlignment="1">
      <alignment horizontal="left" vertical="center" indent="1"/>
    </xf>
    <xf numFmtId="0" fontId="41" fillId="0" borderId="0" xfId="0" applyFont="1" applyAlignment="1">
      <alignment vertical="center"/>
    </xf>
    <xf numFmtId="0" fontId="38" fillId="0" borderId="0" xfId="0" applyFont="1" applyAlignment="1">
      <alignment vertical="center"/>
    </xf>
    <xf numFmtId="0" fontId="129" fillId="0" borderId="21" xfId="62" applyFont="1" applyBorder="1" applyAlignment="1">
      <alignment horizontal="center" vertical="center"/>
      <protection/>
    </xf>
    <xf numFmtId="0" fontId="129" fillId="0" borderId="22" xfId="62" applyFont="1" applyBorder="1" applyAlignment="1">
      <alignment horizontal="center" vertical="center"/>
      <protection/>
    </xf>
    <xf numFmtId="0" fontId="129" fillId="0" borderId="23" xfId="62" applyFont="1" applyFill="1" applyBorder="1" applyAlignment="1">
      <alignment horizontal="center" vertical="center"/>
      <protection/>
    </xf>
    <xf numFmtId="0" fontId="129" fillId="0" borderId="27" xfId="62" applyFont="1" applyBorder="1" applyAlignment="1">
      <alignment horizontal="center" vertical="center"/>
      <protection/>
    </xf>
    <xf numFmtId="0" fontId="130" fillId="33" borderId="28" xfId="0" applyFont="1" applyFill="1" applyBorder="1" applyAlignment="1">
      <alignment horizontal="center" vertical="center"/>
    </xf>
    <xf numFmtId="0" fontId="130" fillId="33" borderId="29" xfId="0" applyFont="1" applyFill="1" applyBorder="1" applyAlignment="1">
      <alignment horizontal="center" vertical="center" wrapText="1"/>
    </xf>
    <xf numFmtId="0" fontId="130" fillId="33" borderId="30" xfId="0" applyFont="1" applyFill="1" applyBorder="1" applyAlignment="1">
      <alignment horizontal="center" vertical="center" wrapText="1"/>
    </xf>
    <xf numFmtId="0" fontId="37" fillId="0" borderId="0" xfId="0" applyFont="1" applyAlignment="1">
      <alignment vertical="center"/>
    </xf>
    <xf numFmtId="0" fontId="41" fillId="0" borderId="0" xfId="0" applyFont="1" applyAlignment="1">
      <alignment horizontal="left" vertical="center" indent="1"/>
    </xf>
    <xf numFmtId="0" fontId="37" fillId="0" borderId="0" xfId="0" applyFont="1" applyAlignment="1">
      <alignment horizontal="right" vertical="center"/>
    </xf>
    <xf numFmtId="0" fontId="41" fillId="0" borderId="41" xfId="0" applyFont="1" applyBorder="1" applyAlignment="1">
      <alignment horizontal="center" vertical="center" wrapText="1" shrinkToFit="1"/>
    </xf>
    <xf numFmtId="0" fontId="37" fillId="0" borderId="41" xfId="0" applyFont="1" applyBorder="1" applyAlignment="1">
      <alignment horizontal="center" vertical="center" wrapText="1" shrinkToFit="1"/>
    </xf>
    <xf numFmtId="0" fontId="41" fillId="0" borderId="41" xfId="0" applyFont="1" applyBorder="1" applyAlignment="1">
      <alignment horizontal="center" vertical="center"/>
    </xf>
    <xf numFmtId="0" fontId="37" fillId="0" borderId="41" xfId="0" applyFont="1" applyBorder="1" applyAlignment="1">
      <alignment horizontal="center" vertical="center"/>
    </xf>
    <xf numFmtId="0" fontId="8" fillId="0" borderId="0" xfId="43" applyBorder="1" applyAlignment="1" applyProtection="1">
      <alignment horizontal="left" vertical="center"/>
      <protection/>
    </xf>
    <xf numFmtId="0" fontId="131" fillId="33" borderId="0" xfId="0" applyFont="1" applyFill="1" applyAlignment="1">
      <alignment vertical="center"/>
    </xf>
    <xf numFmtId="0" fontId="8" fillId="0" borderId="41" xfId="43" applyBorder="1" applyAlignment="1" applyProtection="1">
      <alignment vertical="center" wrapText="1"/>
      <protection/>
    </xf>
    <xf numFmtId="0" fontId="38" fillId="0" borderId="18" xfId="0" applyFont="1" applyBorder="1" applyAlignment="1">
      <alignment horizontal="center" vertical="center" wrapText="1"/>
    </xf>
    <xf numFmtId="0" fontId="38" fillId="0" borderId="20" xfId="0" applyFont="1" applyBorder="1" applyAlignment="1">
      <alignment horizontal="center" vertical="center" wrapText="1"/>
    </xf>
    <xf numFmtId="0" fontId="8" fillId="0" borderId="18" xfId="43" applyBorder="1" applyAlignment="1" applyProtection="1">
      <alignment horizontal="left" vertical="center" wrapText="1"/>
      <protection/>
    </xf>
    <xf numFmtId="0" fontId="8" fillId="0" borderId="20" xfId="43" applyBorder="1" applyAlignment="1" applyProtection="1">
      <alignment horizontal="left" vertical="center" wrapText="1"/>
      <protection/>
    </xf>
    <xf numFmtId="0" fontId="38" fillId="0" borderId="42"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44" xfId="0" applyFont="1" applyBorder="1" applyAlignment="1">
      <alignment horizontal="center" vertical="center" wrapText="1"/>
    </xf>
    <xf numFmtId="0" fontId="8" fillId="0" borderId="24" xfId="43" applyBorder="1" applyAlignment="1" applyProtection="1">
      <alignment horizontal="left" vertical="center" wrapText="1"/>
      <protection/>
    </xf>
    <xf numFmtId="0" fontId="8" fillId="0" borderId="26" xfId="43" applyBorder="1" applyAlignment="1" applyProtection="1">
      <alignment horizontal="left" vertical="center" wrapText="1"/>
      <protection/>
    </xf>
    <xf numFmtId="0" fontId="38" fillId="0" borderId="42" xfId="0" applyFont="1" applyBorder="1" applyAlignment="1">
      <alignment horizontal="center" vertical="center" textRotation="255" wrapText="1"/>
    </xf>
    <xf numFmtId="0" fontId="38" fillId="0" borderId="43" xfId="0" applyFont="1" applyBorder="1" applyAlignment="1">
      <alignment horizontal="center" vertical="center" textRotation="255" wrapText="1"/>
    </xf>
    <xf numFmtId="0" fontId="38" fillId="0" borderId="44" xfId="0" applyFont="1" applyBorder="1" applyAlignment="1">
      <alignment horizontal="center" vertical="center" textRotation="255" wrapText="1"/>
    </xf>
    <xf numFmtId="0" fontId="8" fillId="0" borderId="13" xfId="43" applyBorder="1" applyAlignment="1" applyProtection="1">
      <alignment horizontal="left" vertical="center" wrapText="1"/>
      <protection/>
    </xf>
    <xf numFmtId="0" fontId="8" fillId="0" borderId="15" xfId="43" applyBorder="1" applyAlignment="1" applyProtection="1">
      <alignment horizontal="left" vertical="center" wrapText="1"/>
      <protection/>
    </xf>
    <xf numFmtId="0" fontId="8" fillId="0" borderId="16" xfId="43" applyBorder="1" applyAlignment="1" applyProtection="1">
      <alignment horizontal="left" vertical="center" wrapText="1"/>
      <protection/>
    </xf>
    <xf numFmtId="0" fontId="8" fillId="0" borderId="17" xfId="43" applyBorder="1" applyAlignment="1" applyProtection="1">
      <alignment horizontal="left" vertical="center" wrapText="1"/>
      <protection/>
    </xf>
    <xf numFmtId="0" fontId="38" fillId="0" borderId="42" xfId="0" applyFont="1" applyBorder="1" applyAlignment="1">
      <alignment horizontal="left" vertical="center" wrapText="1"/>
    </xf>
    <xf numFmtId="0" fontId="38" fillId="0" borderId="43" xfId="0" applyFont="1" applyBorder="1" applyAlignment="1">
      <alignment horizontal="left" vertical="center" wrapText="1"/>
    </xf>
    <xf numFmtId="0" fontId="38" fillId="0" borderId="44" xfId="0" applyFont="1" applyBorder="1" applyAlignment="1">
      <alignment horizontal="left" vertical="center" wrapText="1"/>
    </xf>
    <xf numFmtId="0" fontId="37" fillId="0" borderId="0" xfId="0" applyFont="1" applyAlignment="1">
      <alignment horizontal="center" vertical="center" wrapText="1"/>
    </xf>
    <xf numFmtId="0" fontId="132" fillId="0" borderId="25" xfId="0" applyFont="1" applyBorder="1" applyAlignment="1">
      <alignment horizontal="center" vertical="center" readingOrder="1"/>
    </xf>
    <xf numFmtId="0" fontId="37" fillId="0" borderId="0" xfId="0" applyFont="1" applyAlignment="1">
      <alignment horizontal="center"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132" fillId="0" borderId="14" xfId="0" applyFont="1" applyBorder="1" applyAlignment="1">
      <alignment horizontal="center" vertical="center" readingOrder="1"/>
    </xf>
    <xf numFmtId="0" fontId="13" fillId="0" borderId="13" xfId="62" applyFont="1" applyBorder="1" applyAlignment="1">
      <alignment horizontal="center" vertical="center"/>
      <protection/>
    </xf>
    <xf numFmtId="0" fontId="13" fillId="0" borderId="14"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24" xfId="62" applyFont="1" applyBorder="1" applyAlignment="1">
      <alignment horizontal="center" vertical="center"/>
      <protection/>
    </xf>
    <xf numFmtId="0" fontId="13" fillId="0" borderId="25" xfId="62" applyFont="1" applyBorder="1" applyAlignment="1">
      <alignment horizontal="center" vertical="center"/>
      <protection/>
    </xf>
    <xf numFmtId="0" fontId="13" fillId="0" borderId="26" xfId="62" applyFont="1" applyBorder="1" applyAlignment="1">
      <alignment horizontal="center" vertical="center"/>
      <protection/>
    </xf>
    <xf numFmtId="0" fontId="13" fillId="0" borderId="14" xfId="62" applyFont="1" applyBorder="1" applyAlignment="1">
      <alignment vertical="center" wrapText="1"/>
      <protection/>
    </xf>
    <xf numFmtId="0" fontId="13" fillId="0" borderId="14" xfId="62" applyFont="1" applyBorder="1" applyAlignment="1">
      <alignment vertical="center"/>
      <protection/>
    </xf>
    <xf numFmtId="0" fontId="13" fillId="0" borderId="15" xfId="62" applyFont="1" applyBorder="1" applyAlignment="1">
      <alignment vertical="center"/>
      <protection/>
    </xf>
    <xf numFmtId="0" fontId="13" fillId="0" borderId="0" xfId="62" applyFont="1" applyBorder="1" applyAlignment="1">
      <alignment vertical="center"/>
      <protection/>
    </xf>
    <xf numFmtId="0" fontId="13" fillId="0" borderId="17" xfId="62" applyFont="1" applyBorder="1" applyAlignment="1">
      <alignment vertical="center"/>
      <protection/>
    </xf>
    <xf numFmtId="0" fontId="13" fillId="0" borderId="25" xfId="62" applyFont="1" applyBorder="1" applyAlignment="1">
      <alignment vertical="center"/>
      <protection/>
    </xf>
    <xf numFmtId="0" fontId="13" fillId="0" borderId="26" xfId="62" applyFont="1" applyBorder="1" applyAlignment="1">
      <alignment vertical="center"/>
      <protection/>
    </xf>
    <xf numFmtId="0" fontId="6" fillId="0" borderId="13" xfId="62" applyFont="1" applyBorder="1" applyAlignment="1">
      <alignment horizontal="center" vertical="center" wrapText="1" shrinkToFit="1"/>
      <protection/>
    </xf>
    <xf numFmtId="0" fontId="13" fillId="0" borderId="14" xfId="62" applyFont="1" applyBorder="1" applyAlignment="1">
      <alignment horizontal="center" vertical="center" wrapText="1" shrinkToFit="1"/>
      <protection/>
    </xf>
    <xf numFmtId="0" fontId="13" fillId="0" borderId="15" xfId="62" applyFont="1" applyBorder="1" applyAlignment="1">
      <alignment horizontal="center" vertical="center" wrapText="1" shrinkToFit="1"/>
      <protection/>
    </xf>
    <xf numFmtId="0" fontId="13" fillId="0" borderId="16" xfId="62" applyFont="1" applyBorder="1" applyAlignment="1">
      <alignment horizontal="center" vertical="center" wrapText="1" shrinkToFit="1"/>
      <protection/>
    </xf>
    <xf numFmtId="0" fontId="13" fillId="0" borderId="0" xfId="62" applyFont="1" applyBorder="1" applyAlignment="1">
      <alignment horizontal="center" vertical="center" wrapText="1" shrinkToFit="1"/>
      <protection/>
    </xf>
    <xf numFmtId="0" fontId="13" fillId="0" borderId="17" xfId="62" applyFont="1" applyBorder="1" applyAlignment="1">
      <alignment horizontal="center" vertical="center" wrapText="1" shrinkToFit="1"/>
      <protection/>
    </xf>
    <xf numFmtId="0" fontId="13" fillId="0" borderId="24" xfId="62" applyFont="1" applyBorder="1" applyAlignment="1">
      <alignment horizontal="center" vertical="center" wrapText="1" shrinkToFit="1"/>
      <protection/>
    </xf>
    <xf numFmtId="0" fontId="13" fillId="0" borderId="25" xfId="62" applyFont="1" applyBorder="1" applyAlignment="1">
      <alignment horizontal="center" vertical="center" wrapText="1" shrinkToFit="1"/>
      <protection/>
    </xf>
    <xf numFmtId="0" fontId="13" fillId="0" borderId="26" xfId="62" applyFont="1" applyBorder="1" applyAlignment="1">
      <alignment horizontal="center" vertical="center" wrapText="1" shrinkToFit="1"/>
      <protection/>
    </xf>
    <xf numFmtId="0" fontId="13" fillId="0" borderId="16" xfId="62" applyFont="1" applyBorder="1" applyAlignment="1">
      <alignment horizontal="center" vertical="center"/>
      <protection/>
    </xf>
    <xf numFmtId="0" fontId="13" fillId="0" borderId="0" xfId="62" applyFont="1" applyBorder="1" applyAlignment="1">
      <alignment horizontal="center" vertical="center"/>
      <protection/>
    </xf>
    <xf numFmtId="0" fontId="13" fillId="0" borderId="17" xfId="62" applyFont="1" applyBorder="1" applyAlignment="1">
      <alignment horizontal="center" vertical="center"/>
      <protection/>
    </xf>
    <xf numFmtId="0" fontId="17" fillId="0" borderId="13" xfId="62" applyFont="1" applyBorder="1" applyAlignment="1">
      <alignment horizontal="distributed" vertical="center" wrapText="1"/>
      <protection/>
    </xf>
    <xf numFmtId="0" fontId="13" fillId="0" borderId="14" xfId="62" applyFont="1" applyBorder="1" applyAlignment="1">
      <alignment horizontal="distributed" vertical="center" wrapText="1"/>
      <protection/>
    </xf>
    <xf numFmtId="0" fontId="13" fillId="0" borderId="15" xfId="62" applyFont="1" applyBorder="1" applyAlignment="1">
      <alignment horizontal="distributed" vertical="center" wrapText="1"/>
      <protection/>
    </xf>
    <xf numFmtId="0" fontId="13" fillId="0" borderId="16" xfId="62" applyFont="1" applyBorder="1" applyAlignment="1">
      <alignment horizontal="distributed" vertical="center" wrapText="1"/>
      <protection/>
    </xf>
    <xf numFmtId="0" fontId="13" fillId="0" borderId="0" xfId="62" applyFont="1" applyBorder="1" applyAlignment="1">
      <alignment horizontal="distributed" vertical="center" wrapText="1"/>
      <protection/>
    </xf>
    <xf numFmtId="0" fontId="13" fillId="0" borderId="17" xfId="62" applyFont="1" applyBorder="1" applyAlignment="1">
      <alignment horizontal="distributed" vertical="center" wrapText="1"/>
      <protection/>
    </xf>
    <xf numFmtId="0" fontId="13" fillId="0" borderId="24" xfId="62" applyFont="1" applyBorder="1" applyAlignment="1">
      <alignment horizontal="distributed" vertical="center" wrapText="1"/>
      <protection/>
    </xf>
    <xf numFmtId="0" fontId="13" fillId="0" borderId="25" xfId="62" applyFont="1" applyBorder="1" applyAlignment="1">
      <alignment horizontal="distributed" vertical="center" wrapText="1"/>
      <protection/>
    </xf>
    <xf numFmtId="0" fontId="13" fillId="0" borderId="26" xfId="62" applyFont="1" applyBorder="1" applyAlignment="1">
      <alignment horizontal="distributed" vertical="center" wrapText="1"/>
      <protection/>
    </xf>
    <xf numFmtId="0" fontId="13" fillId="0" borderId="13" xfId="62" applyFont="1" applyBorder="1" applyAlignment="1">
      <alignment horizontal="center"/>
      <protection/>
    </xf>
    <xf numFmtId="0" fontId="13" fillId="0" borderId="14" xfId="62" applyFont="1" applyBorder="1" applyAlignment="1">
      <alignment horizontal="center"/>
      <protection/>
    </xf>
    <xf numFmtId="0" fontId="13" fillId="0" borderId="15" xfId="62" applyFont="1" applyBorder="1" applyAlignment="1">
      <alignment horizontal="center"/>
      <protection/>
    </xf>
    <xf numFmtId="0" fontId="13" fillId="0" borderId="24" xfId="62" applyFont="1" applyBorder="1" applyAlignment="1">
      <alignment horizontal="center" vertical="top"/>
      <protection/>
    </xf>
    <xf numFmtId="0" fontId="13" fillId="0" borderId="25" xfId="62" applyFont="1" applyBorder="1" applyAlignment="1">
      <alignment horizontal="center" vertical="top"/>
      <protection/>
    </xf>
    <xf numFmtId="0" fontId="13" fillId="0" borderId="26" xfId="62" applyFont="1" applyBorder="1" applyAlignment="1">
      <alignment horizontal="center" vertical="top"/>
      <protection/>
    </xf>
    <xf numFmtId="0" fontId="13" fillId="0" borderId="13" xfId="62" applyFont="1" applyBorder="1" applyAlignment="1">
      <alignment horizontal="center" vertical="center" wrapText="1"/>
      <protection/>
    </xf>
    <xf numFmtId="0" fontId="16" fillId="0" borderId="0" xfId="62" applyFont="1" applyBorder="1" applyAlignment="1">
      <alignment horizontal="center" vertical="center" wrapText="1"/>
      <protection/>
    </xf>
    <xf numFmtId="0" fontId="15" fillId="0" borderId="13" xfId="62" applyFont="1" applyBorder="1" applyAlignment="1">
      <alignment horizontal="center" vertical="center"/>
      <protection/>
    </xf>
    <xf numFmtId="0" fontId="15" fillId="0" borderId="14" xfId="62" applyFont="1" applyBorder="1" applyAlignment="1">
      <alignment horizontal="center" vertical="center"/>
      <protection/>
    </xf>
    <xf numFmtId="0" fontId="15" fillId="0" borderId="15" xfId="62" applyFont="1" applyBorder="1" applyAlignment="1">
      <alignment horizontal="center" vertical="center"/>
      <protection/>
    </xf>
    <xf numFmtId="0" fontId="15" fillId="0" borderId="16" xfId="62" applyFont="1" applyBorder="1" applyAlignment="1">
      <alignment horizontal="center" vertical="center"/>
      <protection/>
    </xf>
    <xf numFmtId="0" fontId="15" fillId="0" borderId="0" xfId="62" applyFont="1" applyBorder="1" applyAlignment="1">
      <alignment horizontal="center" vertical="center"/>
      <protection/>
    </xf>
    <xf numFmtId="0" fontId="15" fillId="0" borderId="17" xfId="62" applyFont="1" applyBorder="1" applyAlignment="1">
      <alignment horizontal="center" vertical="center"/>
      <protection/>
    </xf>
    <xf numFmtId="0" fontId="15" fillId="0" borderId="16" xfId="62" applyFont="1" applyBorder="1" applyAlignment="1">
      <alignment horizontal="distributed" vertical="center"/>
      <protection/>
    </xf>
    <xf numFmtId="0" fontId="15" fillId="0" borderId="0" xfId="62" applyFont="1" applyBorder="1" applyAlignment="1">
      <alignment horizontal="distributed" vertical="center"/>
      <protection/>
    </xf>
    <xf numFmtId="0" fontId="15" fillId="0" borderId="17" xfId="62" applyFont="1" applyBorder="1" applyAlignment="1">
      <alignment horizontal="distributed" vertical="center"/>
      <protection/>
    </xf>
    <xf numFmtId="0" fontId="15" fillId="0" borderId="24" xfId="62" applyFont="1" applyBorder="1" applyAlignment="1">
      <alignment horizontal="distributed" vertical="center"/>
      <protection/>
    </xf>
    <xf numFmtId="0" fontId="15" fillId="0" borderId="25" xfId="62" applyFont="1" applyBorder="1" applyAlignment="1">
      <alignment horizontal="distributed" vertical="center"/>
      <protection/>
    </xf>
    <xf numFmtId="0" fontId="15" fillId="0" borderId="26" xfId="62" applyFont="1" applyBorder="1" applyAlignment="1">
      <alignment horizontal="distributed" vertical="center"/>
      <protection/>
    </xf>
    <xf numFmtId="0" fontId="13" fillId="0" borderId="18" xfId="62" applyFont="1" applyBorder="1" applyAlignment="1">
      <alignment horizontal="center" vertical="center" shrinkToFit="1"/>
      <protection/>
    </xf>
    <xf numFmtId="0" fontId="13" fillId="0" borderId="19" xfId="62" applyFont="1" applyBorder="1" applyAlignment="1">
      <alignment horizontal="center" vertical="center" shrinkToFit="1"/>
      <protection/>
    </xf>
    <xf numFmtId="0" fontId="13" fillId="0" borderId="20" xfId="62" applyFont="1" applyBorder="1" applyAlignment="1">
      <alignment horizontal="center" vertical="center" shrinkToFit="1"/>
      <protection/>
    </xf>
    <xf numFmtId="0" fontId="13" fillId="0" borderId="13" xfId="62" applyFont="1" applyBorder="1" applyAlignment="1">
      <alignment horizontal="center" shrinkToFit="1"/>
      <protection/>
    </xf>
    <xf numFmtId="0" fontId="13" fillId="0" borderId="14" xfId="62" applyFont="1" applyBorder="1" applyAlignment="1">
      <alignment horizontal="center" shrinkToFit="1"/>
      <protection/>
    </xf>
    <xf numFmtId="0" fontId="13" fillId="0" borderId="15" xfId="62" applyFont="1" applyBorder="1" applyAlignment="1">
      <alignment horizontal="center" shrinkToFit="1"/>
      <protection/>
    </xf>
    <xf numFmtId="0" fontId="13" fillId="0" borderId="24" xfId="62" applyFont="1" applyBorder="1" applyAlignment="1">
      <alignment horizontal="center" vertical="top" shrinkToFit="1"/>
      <protection/>
    </xf>
    <xf numFmtId="0" fontId="13" fillId="0" borderId="25" xfId="62" applyFont="1" applyBorder="1" applyAlignment="1">
      <alignment horizontal="center" vertical="top" shrinkToFit="1"/>
      <protection/>
    </xf>
    <xf numFmtId="0" fontId="13" fillId="0" borderId="26" xfId="62" applyFont="1" applyBorder="1" applyAlignment="1">
      <alignment horizontal="center" vertical="top" shrinkToFit="1"/>
      <protection/>
    </xf>
    <xf numFmtId="0" fontId="133" fillId="0" borderId="13" xfId="62" applyFont="1" applyBorder="1" applyAlignment="1">
      <alignment horizontal="center" vertical="center"/>
      <protection/>
    </xf>
    <xf numFmtId="0" fontId="133" fillId="0" borderId="14" xfId="62" applyFont="1" applyBorder="1" applyAlignment="1">
      <alignment horizontal="center" vertical="center"/>
      <protection/>
    </xf>
    <xf numFmtId="0" fontId="133" fillId="0" borderId="15" xfId="62" applyFont="1" applyBorder="1" applyAlignment="1">
      <alignment horizontal="center" vertical="center"/>
      <protection/>
    </xf>
    <xf numFmtId="0" fontId="133" fillId="0" borderId="24" xfId="62" applyFont="1" applyBorder="1" applyAlignment="1">
      <alignment horizontal="center" vertical="center"/>
      <protection/>
    </xf>
    <xf numFmtId="0" fontId="133" fillId="0" borderId="25" xfId="62" applyFont="1" applyBorder="1" applyAlignment="1">
      <alignment horizontal="center" vertical="center"/>
      <protection/>
    </xf>
    <xf numFmtId="0" fontId="133" fillId="0" borderId="26" xfId="62" applyFont="1" applyBorder="1" applyAlignment="1">
      <alignment horizontal="center" vertical="center"/>
      <protection/>
    </xf>
    <xf numFmtId="57" fontId="133" fillId="0" borderId="13" xfId="62" applyNumberFormat="1" applyFont="1" applyBorder="1" applyAlignment="1">
      <alignment horizontal="center" vertical="center"/>
      <protection/>
    </xf>
    <xf numFmtId="0" fontId="133" fillId="0" borderId="13" xfId="62" applyFont="1" applyBorder="1" applyAlignment="1">
      <alignment horizontal="center" vertical="center" wrapText="1"/>
      <protection/>
    </xf>
    <xf numFmtId="0" fontId="134" fillId="0" borderId="13" xfId="62" applyFont="1" applyBorder="1" applyAlignment="1">
      <alignment horizontal="center" vertical="center"/>
      <protection/>
    </xf>
    <xf numFmtId="0" fontId="134" fillId="0" borderId="14" xfId="62" applyFont="1" applyBorder="1" applyAlignment="1">
      <alignment horizontal="center" vertical="center"/>
      <protection/>
    </xf>
    <xf numFmtId="0" fontId="134" fillId="0" borderId="15" xfId="62" applyFont="1" applyBorder="1" applyAlignment="1">
      <alignment horizontal="center" vertical="center"/>
      <protection/>
    </xf>
    <xf numFmtId="0" fontId="134" fillId="0" borderId="24" xfId="62" applyFont="1" applyBorder="1" applyAlignment="1">
      <alignment horizontal="center" vertical="center"/>
      <protection/>
    </xf>
    <xf numFmtId="0" fontId="134" fillId="0" borderId="25" xfId="62" applyFont="1" applyBorder="1" applyAlignment="1">
      <alignment horizontal="center" vertical="center"/>
      <protection/>
    </xf>
    <xf numFmtId="0" fontId="134" fillId="0" borderId="26" xfId="62" applyFont="1" applyBorder="1" applyAlignment="1">
      <alignment horizontal="center" vertical="center"/>
      <protection/>
    </xf>
    <xf numFmtId="0" fontId="135" fillId="0" borderId="13" xfId="62" applyFont="1" applyBorder="1" applyAlignment="1">
      <alignment horizontal="center" vertical="center" wrapText="1"/>
      <protection/>
    </xf>
    <xf numFmtId="0" fontId="135" fillId="0" borderId="14" xfId="62" applyFont="1" applyBorder="1" applyAlignment="1">
      <alignment horizontal="center" vertical="center"/>
      <protection/>
    </xf>
    <xf numFmtId="0" fontId="135" fillId="0" borderId="15" xfId="62" applyFont="1" applyBorder="1" applyAlignment="1">
      <alignment horizontal="center" vertical="center"/>
      <protection/>
    </xf>
    <xf numFmtId="0" fontId="135" fillId="0" borderId="16" xfId="62" applyFont="1" applyBorder="1" applyAlignment="1">
      <alignment horizontal="center" vertical="center"/>
      <protection/>
    </xf>
    <xf numFmtId="0" fontId="135" fillId="0" borderId="0" xfId="62" applyFont="1" applyBorder="1" applyAlignment="1">
      <alignment horizontal="center" vertical="center"/>
      <protection/>
    </xf>
    <xf numFmtId="0" fontId="135" fillId="0" borderId="17" xfId="62" applyFont="1" applyBorder="1" applyAlignment="1">
      <alignment horizontal="center" vertical="center"/>
      <protection/>
    </xf>
    <xf numFmtId="0" fontId="135" fillId="0" borderId="24" xfId="62" applyFont="1" applyBorder="1" applyAlignment="1">
      <alignment horizontal="center" vertical="center"/>
      <protection/>
    </xf>
    <xf numFmtId="0" fontId="135" fillId="0" borderId="25" xfId="62" applyFont="1" applyBorder="1" applyAlignment="1">
      <alignment horizontal="center" vertical="center"/>
      <protection/>
    </xf>
    <xf numFmtId="0" fontId="135" fillId="0" borderId="26" xfId="62" applyFont="1" applyBorder="1" applyAlignment="1">
      <alignment horizontal="center" vertical="center"/>
      <protection/>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7" xfId="0" applyFont="1" applyFill="1" applyBorder="1" applyAlignment="1">
      <alignment horizontal="center" vertical="center"/>
    </xf>
    <xf numFmtId="38" fontId="5" fillId="33" borderId="45" xfId="49" applyFont="1" applyFill="1" applyBorder="1" applyAlignment="1">
      <alignment horizontal="center" vertical="center"/>
    </xf>
    <xf numFmtId="38" fontId="5" fillId="33" borderId="37" xfId="49" applyFont="1" applyFill="1" applyBorder="1" applyAlignment="1">
      <alignment horizontal="center" vertical="center"/>
    </xf>
    <xf numFmtId="38" fontId="5" fillId="33" borderId="46" xfId="49" applyFont="1" applyFill="1" applyBorder="1" applyAlignment="1">
      <alignment horizontal="center" vertical="center"/>
    </xf>
    <xf numFmtId="38" fontId="5" fillId="33" borderId="47" xfId="49" applyFont="1" applyFill="1" applyBorder="1" applyAlignment="1">
      <alignment horizontal="center" vertical="center"/>
    </xf>
    <xf numFmtId="38" fontId="5" fillId="33" borderId="48" xfId="49" applyFont="1" applyFill="1" applyBorder="1" applyAlignment="1">
      <alignment horizontal="center" vertical="center"/>
    </xf>
    <xf numFmtId="38" fontId="5" fillId="33" borderId="49" xfId="49" applyFont="1" applyFill="1" applyBorder="1" applyAlignment="1">
      <alignment horizontal="center" vertical="center"/>
    </xf>
    <xf numFmtId="38" fontId="5" fillId="33" borderId="34" xfId="49" applyFont="1" applyFill="1" applyBorder="1" applyAlignment="1">
      <alignment horizontal="center" vertical="center"/>
    </xf>
    <xf numFmtId="38" fontId="5" fillId="33" borderId="50" xfId="49" applyFont="1" applyFill="1" applyBorder="1" applyAlignment="1">
      <alignment horizontal="center" vertical="center"/>
    </xf>
    <xf numFmtId="38" fontId="5" fillId="33" borderId="51" xfId="49" applyFont="1" applyFill="1" applyBorder="1" applyAlignment="1">
      <alignment horizontal="center" vertical="center"/>
    </xf>
    <xf numFmtId="38" fontId="5" fillId="33" borderId="52" xfId="49" applyFont="1" applyFill="1" applyBorder="1" applyAlignment="1">
      <alignment horizontal="center" vertical="center"/>
    </xf>
    <xf numFmtId="0" fontId="1" fillId="33" borderId="53" xfId="0" applyFont="1" applyFill="1" applyBorder="1" applyAlignment="1">
      <alignment horizontal="center" vertical="center"/>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4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57"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23" fillId="33" borderId="61" xfId="0" applyFont="1" applyFill="1" applyBorder="1" applyAlignment="1">
      <alignment horizontal="center" vertical="center"/>
    </xf>
    <xf numFmtId="0" fontId="23" fillId="33" borderId="62" xfId="0" applyFont="1" applyFill="1" applyBorder="1" applyAlignment="1">
      <alignment horizontal="center" vertical="center"/>
    </xf>
    <xf numFmtId="0" fontId="23" fillId="33" borderId="63" xfId="0" applyFont="1" applyFill="1" applyBorder="1" applyAlignment="1">
      <alignment horizontal="center" vertical="center"/>
    </xf>
    <xf numFmtId="0" fontId="23" fillId="33" borderId="64" xfId="0" applyFont="1" applyFill="1" applyBorder="1" applyAlignment="1">
      <alignment horizontal="center" vertical="center"/>
    </xf>
    <xf numFmtId="0" fontId="1" fillId="33" borderId="65"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23" fillId="33" borderId="66"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68" xfId="0" applyFont="1" applyFill="1" applyBorder="1" applyAlignment="1">
      <alignment horizontal="center" vertical="center"/>
    </xf>
    <xf numFmtId="0" fontId="1" fillId="33" borderId="69" xfId="0" applyFont="1" applyFill="1" applyBorder="1" applyAlignment="1">
      <alignment horizontal="center" vertical="center"/>
    </xf>
    <xf numFmtId="0" fontId="1" fillId="33" borderId="70" xfId="0" applyFont="1" applyFill="1" applyBorder="1" applyAlignment="1">
      <alignment horizontal="center" vertical="center"/>
    </xf>
    <xf numFmtId="0" fontId="1" fillId="33" borderId="71" xfId="0" applyFont="1" applyFill="1" applyBorder="1" applyAlignment="1">
      <alignment horizontal="center" vertical="center"/>
    </xf>
    <xf numFmtId="0" fontId="1" fillId="33" borderId="72" xfId="0" applyFont="1" applyFill="1" applyBorder="1" applyAlignment="1">
      <alignment horizontal="center" vertical="center"/>
    </xf>
    <xf numFmtId="0" fontId="1" fillId="33" borderId="73" xfId="0" applyFont="1" applyFill="1" applyBorder="1" applyAlignment="1">
      <alignment horizontal="center" vertical="center"/>
    </xf>
    <xf numFmtId="0" fontId="1" fillId="33" borderId="74" xfId="0" applyFont="1" applyFill="1" applyBorder="1" applyAlignment="1">
      <alignment horizontal="center" vertical="center"/>
    </xf>
    <xf numFmtId="0" fontId="7" fillId="33" borderId="75"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1" fillId="33" borderId="75"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76" xfId="0" applyFont="1" applyFill="1" applyBorder="1" applyAlignment="1">
      <alignment horizontal="center" vertical="center"/>
    </xf>
    <xf numFmtId="0" fontId="1" fillId="33" borderId="77"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78" xfId="0" applyFont="1" applyFill="1" applyBorder="1" applyAlignment="1">
      <alignment horizontal="center" vertical="center" wrapText="1"/>
    </xf>
    <xf numFmtId="0" fontId="1" fillId="33" borderId="32"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75"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76" xfId="0" applyFont="1" applyFill="1" applyBorder="1" applyAlignment="1">
      <alignment horizontal="center" vertical="center" wrapText="1"/>
    </xf>
    <xf numFmtId="0" fontId="1" fillId="33" borderId="77" xfId="0" applyFont="1" applyFill="1" applyBorder="1" applyAlignment="1">
      <alignment horizontal="left" vertical="center" wrapText="1" indent="2"/>
    </xf>
    <xf numFmtId="0" fontId="1" fillId="33" borderId="14" xfId="0" applyFont="1" applyFill="1" applyBorder="1" applyAlignment="1">
      <alignment horizontal="left" vertical="center" indent="2"/>
    </xf>
    <xf numFmtId="0" fontId="1" fillId="33" borderId="78" xfId="0" applyFont="1" applyFill="1" applyBorder="1" applyAlignment="1">
      <alignment horizontal="left" vertical="center" indent="2"/>
    </xf>
    <xf numFmtId="0" fontId="1" fillId="33" borderId="32" xfId="0" applyFont="1" applyFill="1" applyBorder="1" applyAlignment="1">
      <alignment horizontal="left" vertical="center" indent="2"/>
    </xf>
    <xf numFmtId="0" fontId="1" fillId="33" borderId="0" xfId="0" applyFont="1" applyFill="1" applyBorder="1" applyAlignment="1">
      <alignment horizontal="left" vertical="center" indent="2"/>
    </xf>
    <xf numFmtId="0" fontId="1" fillId="33" borderId="12" xfId="0" applyFont="1" applyFill="1" applyBorder="1" applyAlignment="1">
      <alignment horizontal="left" vertical="center" indent="2"/>
    </xf>
    <xf numFmtId="0" fontId="1" fillId="33" borderId="75" xfId="0" applyFont="1" applyFill="1" applyBorder="1" applyAlignment="1">
      <alignment horizontal="left" vertical="center" indent="2"/>
    </xf>
    <xf numFmtId="0" fontId="1" fillId="33" borderId="25" xfId="0" applyFont="1" applyFill="1" applyBorder="1" applyAlignment="1">
      <alignment horizontal="left" vertical="center" indent="2"/>
    </xf>
    <xf numFmtId="0" fontId="1" fillId="33" borderId="76" xfId="0" applyFont="1" applyFill="1" applyBorder="1" applyAlignment="1">
      <alignment horizontal="left" vertical="center" indent="2"/>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5" fillId="33" borderId="77"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78"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80" xfId="0" applyFont="1" applyFill="1" applyBorder="1" applyAlignment="1">
      <alignment horizontal="center" vertical="center"/>
    </xf>
    <xf numFmtId="0" fontId="10" fillId="33" borderId="0" xfId="0" applyFont="1" applyFill="1" applyAlignment="1">
      <alignment horizontal="center" vertical="center" wrapText="1"/>
    </xf>
    <xf numFmtId="0" fontId="12" fillId="33" borderId="0" xfId="0" applyFont="1" applyFill="1" applyAlignment="1">
      <alignment horizontal="center" vertical="center"/>
    </xf>
    <xf numFmtId="0" fontId="18" fillId="33" borderId="0" xfId="0" applyFont="1" applyFill="1" applyAlignment="1">
      <alignment horizontal="center"/>
    </xf>
    <xf numFmtId="0" fontId="3" fillId="33" borderId="0" xfId="0" applyFont="1" applyFill="1" applyAlignment="1">
      <alignment horizontal="center" vertical="top"/>
    </xf>
    <xf numFmtId="0" fontId="1" fillId="33" borderId="81" xfId="0" applyFont="1" applyFill="1" applyBorder="1" applyAlignment="1">
      <alignment horizontal="center" vertical="center" wrapText="1"/>
    </xf>
    <xf numFmtId="0" fontId="1" fillId="33" borderId="82" xfId="0" applyFont="1" applyFill="1" applyBorder="1" applyAlignment="1">
      <alignment horizontal="center" vertical="center" wrapText="1"/>
    </xf>
    <xf numFmtId="0" fontId="1" fillId="33" borderId="83" xfId="0" applyFont="1" applyFill="1" applyBorder="1" applyAlignment="1">
      <alignment horizontal="center" vertical="center" wrapText="1"/>
    </xf>
    <xf numFmtId="0" fontId="5" fillId="33" borderId="84" xfId="0" applyFont="1" applyFill="1" applyBorder="1" applyAlignment="1">
      <alignment horizontal="center" vertical="center"/>
    </xf>
    <xf numFmtId="0" fontId="1" fillId="33" borderId="3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32" xfId="0" applyFont="1" applyFill="1" applyBorder="1" applyAlignment="1">
      <alignment horizontal="center" vertical="top"/>
    </xf>
    <xf numFmtId="0" fontId="1" fillId="33" borderId="0" xfId="0" applyFont="1" applyFill="1" applyBorder="1" applyAlignment="1">
      <alignment horizontal="center" vertical="top"/>
    </xf>
    <xf numFmtId="0" fontId="1" fillId="33" borderId="12" xfId="0" applyFont="1" applyFill="1" applyBorder="1" applyAlignment="1">
      <alignment horizontal="center" vertical="top"/>
    </xf>
    <xf numFmtId="0" fontId="0" fillId="0" borderId="0" xfId="0" applyAlignment="1">
      <alignment vertical="center"/>
    </xf>
    <xf numFmtId="0" fontId="0" fillId="0" borderId="12" xfId="0" applyBorder="1" applyAlignment="1">
      <alignment vertical="center"/>
    </xf>
    <xf numFmtId="0" fontId="7" fillId="33" borderId="77"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1" fillId="33" borderId="77" xfId="0" applyFont="1" applyFill="1" applyBorder="1" applyAlignment="1">
      <alignment horizontal="center" vertical="center"/>
    </xf>
    <xf numFmtId="38" fontId="136" fillId="33" borderId="45" xfId="49" applyFont="1" applyFill="1" applyBorder="1" applyAlignment="1">
      <alignment horizontal="center" vertical="center"/>
    </xf>
    <xf numFmtId="38" fontId="136" fillId="33" borderId="37" xfId="49" applyFont="1" applyFill="1" applyBorder="1" applyAlignment="1">
      <alignment horizontal="center" vertical="center"/>
    </xf>
    <xf numFmtId="38" fontId="136" fillId="33" borderId="46" xfId="49" applyFont="1" applyFill="1" applyBorder="1" applyAlignment="1">
      <alignment horizontal="center" vertical="center"/>
    </xf>
    <xf numFmtId="38" fontId="136" fillId="33" borderId="47" xfId="49" applyFont="1" applyFill="1" applyBorder="1" applyAlignment="1">
      <alignment horizontal="center" vertical="center"/>
    </xf>
    <xf numFmtId="38" fontId="136" fillId="33" borderId="48" xfId="49" applyFont="1" applyFill="1" applyBorder="1" applyAlignment="1">
      <alignment horizontal="center" vertical="center"/>
    </xf>
    <xf numFmtId="38" fontId="136" fillId="33" borderId="49" xfId="49" applyFont="1" applyFill="1" applyBorder="1" applyAlignment="1">
      <alignment horizontal="center" vertical="center"/>
    </xf>
    <xf numFmtId="38" fontId="136" fillId="33" borderId="34" xfId="49" applyFont="1" applyFill="1" applyBorder="1" applyAlignment="1">
      <alignment horizontal="center" vertical="center"/>
    </xf>
    <xf numFmtId="38" fontId="136" fillId="33" borderId="50" xfId="49" applyFont="1" applyFill="1" applyBorder="1" applyAlignment="1">
      <alignment horizontal="center" vertical="center"/>
    </xf>
    <xf numFmtId="38" fontId="136" fillId="33" borderId="51" xfId="49" applyFont="1" applyFill="1" applyBorder="1" applyAlignment="1">
      <alignment horizontal="center" vertical="center"/>
    </xf>
    <xf numFmtId="38" fontId="136" fillId="33" borderId="52" xfId="49" applyFont="1" applyFill="1" applyBorder="1" applyAlignment="1">
      <alignment horizontal="center" vertical="center"/>
    </xf>
    <xf numFmtId="0" fontId="130" fillId="33" borderId="53" xfId="0" applyFont="1" applyFill="1" applyBorder="1" applyAlignment="1">
      <alignment horizontal="center" vertical="center"/>
    </xf>
    <xf numFmtId="0" fontId="130" fillId="33" borderId="54" xfId="0" applyFont="1" applyFill="1" applyBorder="1" applyAlignment="1">
      <alignment horizontal="center" vertical="center"/>
    </xf>
    <xf numFmtId="0" fontId="130" fillId="33" borderId="55" xfId="0" applyFont="1" applyFill="1" applyBorder="1" applyAlignment="1">
      <alignment horizontal="center" vertical="center"/>
    </xf>
    <xf numFmtId="0" fontId="130" fillId="33" borderId="56"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53" xfId="0" applyFont="1" applyFill="1" applyBorder="1" applyAlignment="1">
      <alignment horizontal="center" vertical="center"/>
    </xf>
    <xf numFmtId="0" fontId="130" fillId="33" borderId="71" xfId="0" applyFont="1" applyFill="1" applyBorder="1" applyAlignment="1">
      <alignment horizontal="center" vertical="center"/>
    </xf>
    <xf numFmtId="0" fontId="130" fillId="33" borderId="72" xfId="0" applyFont="1" applyFill="1" applyBorder="1" applyAlignment="1">
      <alignment horizontal="center" vertical="center"/>
    </xf>
    <xf numFmtId="0" fontId="130" fillId="33" borderId="73" xfId="0" applyFont="1" applyFill="1" applyBorder="1" applyAlignment="1">
      <alignment horizontal="center" vertical="center"/>
    </xf>
    <xf numFmtId="0" fontId="130" fillId="33" borderId="74" xfId="0" applyFont="1" applyFill="1" applyBorder="1" applyAlignment="1">
      <alignment horizontal="center" vertical="center"/>
    </xf>
    <xf numFmtId="0" fontId="130" fillId="33" borderId="75" xfId="0" applyFont="1" applyFill="1" applyBorder="1" applyAlignment="1">
      <alignment horizontal="center" vertical="center"/>
    </xf>
    <xf numFmtId="0" fontId="130" fillId="33" borderId="25" xfId="0" applyFont="1" applyFill="1" applyBorder="1" applyAlignment="1">
      <alignment horizontal="center" vertical="center"/>
    </xf>
    <xf numFmtId="0" fontId="130" fillId="33" borderId="76" xfId="0" applyFont="1" applyFill="1" applyBorder="1" applyAlignment="1">
      <alignment horizontal="center" vertical="center"/>
    </xf>
    <xf numFmtId="0" fontId="135" fillId="33" borderId="77" xfId="0" applyFont="1" applyFill="1" applyBorder="1" applyAlignment="1">
      <alignment horizontal="center" vertical="center" wrapText="1"/>
    </xf>
    <xf numFmtId="0" fontId="135" fillId="33" borderId="14" xfId="0" applyFont="1" applyFill="1" applyBorder="1" applyAlignment="1">
      <alignment horizontal="center" vertical="center"/>
    </xf>
    <xf numFmtId="0" fontId="135" fillId="33" borderId="78" xfId="0" applyFont="1" applyFill="1" applyBorder="1" applyAlignment="1">
      <alignment horizontal="center" vertical="center"/>
    </xf>
    <xf numFmtId="0" fontId="135" fillId="33" borderId="32" xfId="0" applyFont="1" applyFill="1" applyBorder="1" applyAlignment="1">
      <alignment horizontal="center" vertical="center"/>
    </xf>
    <xf numFmtId="0" fontId="135" fillId="33" borderId="0" xfId="0" applyFont="1" applyFill="1" applyBorder="1" applyAlignment="1">
      <alignment horizontal="center" vertical="center"/>
    </xf>
    <xf numFmtId="0" fontId="135" fillId="33" borderId="12" xfId="0" applyFont="1" applyFill="1" applyBorder="1" applyAlignment="1">
      <alignment horizontal="center" vertical="center"/>
    </xf>
    <xf numFmtId="0" fontId="135" fillId="33" borderId="75" xfId="0" applyFont="1" applyFill="1" applyBorder="1" applyAlignment="1">
      <alignment horizontal="center" vertical="center"/>
    </xf>
    <xf numFmtId="0" fontId="135" fillId="33" borderId="25" xfId="0" applyFont="1" applyFill="1" applyBorder="1" applyAlignment="1">
      <alignment horizontal="center" vertical="center"/>
    </xf>
    <xf numFmtId="0" fontId="135" fillId="33" borderId="76" xfId="0" applyFont="1" applyFill="1" applyBorder="1" applyAlignment="1">
      <alignment horizontal="center" vertical="center"/>
    </xf>
    <xf numFmtId="0" fontId="135" fillId="33" borderId="77" xfId="0" applyFont="1" applyFill="1" applyBorder="1" applyAlignment="1">
      <alignment horizontal="center" vertical="center"/>
    </xf>
    <xf numFmtId="0" fontId="135" fillId="33" borderId="33" xfId="0" applyFont="1" applyFill="1" applyBorder="1" applyAlignment="1">
      <alignment horizontal="center" vertical="center"/>
    </xf>
    <xf numFmtId="0" fontId="135" fillId="33" borderId="34" xfId="0" applyFont="1" applyFill="1" applyBorder="1" applyAlignment="1">
      <alignment horizontal="center" vertical="center"/>
    </xf>
    <xf numFmtId="0" fontId="137" fillId="33" borderId="32" xfId="0" applyFont="1" applyFill="1" applyBorder="1" applyAlignment="1">
      <alignment horizontal="center" vertical="top"/>
    </xf>
    <xf numFmtId="0" fontId="137" fillId="33" borderId="0" xfId="0" applyFont="1" applyFill="1" applyBorder="1" applyAlignment="1">
      <alignment horizontal="center" vertical="top"/>
    </xf>
    <xf numFmtId="0" fontId="137" fillId="33" borderId="12" xfId="0" applyFont="1" applyFill="1" applyBorder="1" applyAlignment="1">
      <alignment horizontal="center" vertical="top"/>
    </xf>
    <xf numFmtId="0" fontId="130" fillId="33" borderId="77" xfId="0" applyFont="1" applyFill="1" applyBorder="1" applyAlignment="1">
      <alignment horizontal="center" vertical="center"/>
    </xf>
    <xf numFmtId="0" fontId="130" fillId="33" borderId="14" xfId="0" applyFont="1" applyFill="1" applyBorder="1" applyAlignment="1">
      <alignment horizontal="center" vertical="center"/>
    </xf>
    <xf numFmtId="0" fontId="130" fillId="33" borderId="78" xfId="0" applyFont="1" applyFill="1" applyBorder="1" applyAlignment="1">
      <alignment horizontal="center" vertical="center"/>
    </xf>
    <xf numFmtId="0" fontId="33" fillId="33" borderId="36" xfId="0" applyFont="1" applyFill="1" applyBorder="1" applyAlignment="1">
      <alignment horizontal="center" vertical="center"/>
    </xf>
    <xf numFmtId="0" fontId="33" fillId="33" borderId="37" xfId="0" applyFont="1" applyFill="1" applyBorder="1" applyAlignment="1">
      <alignment horizontal="center" vertical="center"/>
    </xf>
    <xf numFmtId="0" fontId="24" fillId="33" borderId="37" xfId="0" applyFont="1" applyFill="1" applyBorder="1" applyAlignment="1">
      <alignment horizontal="center" vertical="center" wrapText="1"/>
    </xf>
    <xf numFmtId="0" fontId="24" fillId="33" borderId="46" xfId="0" applyFont="1" applyFill="1" applyBorder="1" applyAlignment="1">
      <alignment horizontal="center" vertical="center" wrapText="1"/>
    </xf>
    <xf numFmtId="38" fontId="31" fillId="33" borderId="45" xfId="0" applyNumberFormat="1" applyFont="1" applyFill="1" applyBorder="1" applyAlignment="1">
      <alignment horizontal="center" vertical="center"/>
    </xf>
    <xf numFmtId="0" fontId="31" fillId="33" borderId="37" xfId="0" applyFont="1" applyFill="1" applyBorder="1" applyAlignment="1">
      <alignment horizontal="center" vertical="center"/>
    </xf>
    <xf numFmtId="0" fontId="31" fillId="33" borderId="84" xfId="0" applyFont="1" applyFill="1" applyBorder="1" applyAlignment="1">
      <alignment horizontal="center" vertical="center"/>
    </xf>
    <xf numFmtId="0" fontId="31" fillId="33" borderId="85"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5" fillId="33" borderId="10" xfId="0" applyFont="1" applyFill="1" applyBorder="1" applyAlignment="1">
      <alignment horizontal="left" vertical="center" wrapText="1"/>
    </xf>
    <xf numFmtId="0" fontId="23" fillId="33" borderId="31"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4" fillId="33" borderId="88" xfId="0" applyFont="1" applyFill="1" applyBorder="1" applyAlignment="1">
      <alignment horizontal="left" vertical="center" wrapText="1"/>
    </xf>
    <xf numFmtId="0" fontId="24" fillId="33" borderId="32" xfId="0" applyFont="1" applyFill="1" applyBorder="1" applyAlignment="1">
      <alignment horizontal="left" vertical="center" wrapText="1"/>
    </xf>
    <xf numFmtId="0" fontId="24" fillId="33" borderId="0" xfId="0" applyFont="1" applyFill="1" applyBorder="1" applyAlignment="1">
      <alignment horizontal="left" vertical="center" wrapText="1"/>
    </xf>
    <xf numFmtId="0" fontId="24" fillId="33" borderId="17" xfId="0" applyFont="1" applyFill="1" applyBorder="1" applyAlignment="1">
      <alignment horizontal="left" vertical="center" wrapText="1"/>
    </xf>
    <xf numFmtId="0" fontId="31" fillId="33" borderId="89" xfId="0" applyFont="1" applyFill="1" applyBorder="1" applyAlignment="1">
      <alignment horizontal="center" vertical="center"/>
    </xf>
    <xf numFmtId="0" fontId="31" fillId="33" borderId="10" xfId="0" applyFont="1" applyFill="1" applyBorder="1" applyAlignment="1">
      <alignment horizontal="center" vertical="center"/>
    </xf>
    <xf numFmtId="0" fontId="31" fillId="33" borderId="49" xfId="0" applyFont="1" applyFill="1" applyBorder="1" applyAlignment="1">
      <alignment horizontal="center" vertical="center"/>
    </xf>
    <xf numFmtId="0" fontId="31" fillId="33" borderId="34" xfId="0" applyFont="1" applyFill="1" applyBorder="1" applyAlignment="1">
      <alignment horizontal="center" vertical="center"/>
    </xf>
    <xf numFmtId="38" fontId="31" fillId="33" borderId="10" xfId="49" applyFont="1" applyFill="1" applyBorder="1" applyAlignment="1">
      <alignment horizontal="center" vertical="center"/>
    </xf>
    <xf numFmtId="38" fontId="31" fillId="33" borderId="11" xfId="49" applyFont="1" applyFill="1" applyBorder="1" applyAlignment="1">
      <alignment horizontal="center" vertical="center"/>
    </xf>
    <xf numFmtId="38" fontId="31" fillId="33" borderId="34" xfId="49" applyFont="1" applyFill="1" applyBorder="1" applyAlignment="1">
      <alignment horizontal="center" vertical="center"/>
    </xf>
    <xf numFmtId="38" fontId="31" fillId="33" borderId="35" xfId="49" applyFont="1" applyFill="1" applyBorder="1" applyAlignment="1">
      <alignment horizontal="center" vertical="center"/>
    </xf>
    <xf numFmtId="0" fontId="24" fillId="33" borderId="90" xfId="0" applyFont="1" applyFill="1" applyBorder="1" applyAlignment="1">
      <alignment horizontal="center" vertical="center" wrapText="1" shrinkToFit="1"/>
    </xf>
    <xf numFmtId="0" fontId="24" fillId="33" borderId="91" xfId="0" applyFont="1" applyFill="1" applyBorder="1" applyAlignment="1">
      <alignment horizontal="center" vertical="center" wrapText="1" shrinkToFit="1"/>
    </xf>
    <xf numFmtId="0" fontId="24" fillId="33" borderId="92" xfId="0" applyFont="1" applyFill="1" applyBorder="1" applyAlignment="1">
      <alignment horizontal="center" vertical="center" wrapText="1" shrinkToFit="1"/>
    </xf>
    <xf numFmtId="0" fontId="5" fillId="33" borderId="90" xfId="0" applyFont="1" applyFill="1" applyBorder="1" applyAlignment="1">
      <alignment horizontal="center" vertical="center"/>
    </xf>
    <xf numFmtId="0" fontId="5" fillId="33" borderId="91" xfId="0" applyFont="1" applyFill="1" applyBorder="1" applyAlignment="1">
      <alignment horizontal="center" vertical="center"/>
    </xf>
    <xf numFmtId="0" fontId="5" fillId="33" borderId="9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38" fontId="5" fillId="33" borderId="40" xfId="0" applyNumberFormat="1" applyFont="1" applyFill="1" applyBorder="1" applyAlignment="1">
      <alignment horizontal="center" vertical="center"/>
    </xf>
    <xf numFmtId="0" fontId="5" fillId="33" borderId="93" xfId="0" applyFont="1" applyFill="1" applyBorder="1" applyAlignment="1">
      <alignment horizontal="center" vertical="center"/>
    </xf>
    <xf numFmtId="0" fontId="24" fillId="33" borderId="37" xfId="0" applyFont="1" applyFill="1" applyBorder="1" applyAlignment="1">
      <alignment horizontal="center" vertical="center"/>
    </xf>
    <xf numFmtId="0" fontId="24" fillId="33" borderId="46" xfId="0" applyFont="1" applyFill="1" applyBorder="1" applyAlignment="1">
      <alignment horizontal="center" vertical="center"/>
    </xf>
    <xf numFmtId="0" fontId="5" fillId="33" borderId="45" xfId="0" applyFont="1" applyFill="1" applyBorder="1" applyAlignment="1">
      <alignment horizontal="center" vertical="center"/>
    </xf>
    <xf numFmtId="38" fontId="31" fillId="33" borderId="37" xfId="49" applyFont="1" applyFill="1" applyBorder="1" applyAlignment="1">
      <alignment horizontal="center" vertical="center"/>
    </xf>
    <xf numFmtId="38" fontId="31" fillId="33" borderId="84" xfId="49" applyFont="1" applyFill="1" applyBorder="1" applyAlignment="1">
      <alignment horizontal="center" vertical="center"/>
    </xf>
    <xf numFmtId="0" fontId="31" fillId="33" borderId="36" xfId="0" applyFont="1" applyFill="1" applyBorder="1" applyAlignment="1">
      <alignment horizontal="center" vertical="center" wrapText="1"/>
    </xf>
    <xf numFmtId="0" fontId="31" fillId="33" borderId="37" xfId="0" applyFont="1" applyFill="1" applyBorder="1" applyAlignment="1">
      <alignment horizontal="center" vertical="center" wrapText="1"/>
    </xf>
    <xf numFmtId="0" fontId="31" fillId="33" borderId="84" xfId="0" applyFont="1" applyFill="1" applyBorder="1" applyAlignment="1">
      <alignment horizontal="center" vertical="center" wrapText="1"/>
    </xf>
    <xf numFmtId="0" fontId="32" fillId="33" borderId="37" xfId="0" applyFont="1" applyFill="1" applyBorder="1" applyAlignment="1">
      <alignment horizontal="center" vertical="center"/>
    </xf>
    <xf numFmtId="38" fontId="5" fillId="33" borderId="19" xfId="49" applyFont="1" applyFill="1" applyBorder="1" applyAlignment="1">
      <alignment horizontal="center" vertical="center"/>
    </xf>
    <xf numFmtId="38" fontId="5" fillId="33" borderId="94" xfId="49" applyFont="1" applyFill="1" applyBorder="1" applyAlignment="1">
      <alignment horizontal="center" vertical="center"/>
    </xf>
    <xf numFmtId="0" fontId="24" fillId="33" borderId="40" xfId="0" applyFont="1" applyFill="1" applyBorder="1" applyAlignment="1">
      <alignment horizontal="center" vertical="center" wrapText="1"/>
    </xf>
    <xf numFmtId="0" fontId="24" fillId="33" borderId="95"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23" fillId="33" borderId="40" xfId="0" applyFont="1" applyFill="1" applyBorder="1" applyAlignment="1">
      <alignment horizontal="center" vertical="center"/>
    </xf>
    <xf numFmtId="0" fontId="23" fillId="33" borderId="93" xfId="0" applyFont="1" applyFill="1" applyBorder="1" applyAlignment="1">
      <alignment horizontal="center" vertical="center"/>
    </xf>
    <xf numFmtId="0" fontId="5" fillId="33" borderId="40"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96" xfId="0" applyFont="1" applyFill="1" applyBorder="1" applyAlignment="1">
      <alignment horizontal="center" vertical="center"/>
    </xf>
    <xf numFmtId="38" fontId="5" fillId="33" borderId="40" xfId="49" applyFont="1" applyFill="1" applyBorder="1" applyAlignment="1">
      <alignment horizontal="center" vertical="center"/>
    </xf>
    <xf numFmtId="38" fontId="5" fillId="33" borderId="93" xfId="49" applyFont="1" applyFill="1" applyBorder="1" applyAlignment="1">
      <alignment horizontal="center" vertical="center"/>
    </xf>
    <xf numFmtId="0" fontId="5" fillId="33" borderId="38"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94" xfId="0" applyFont="1" applyFill="1" applyBorder="1" applyAlignment="1">
      <alignment horizontal="center" vertical="center"/>
    </xf>
    <xf numFmtId="0" fontId="24" fillId="33" borderId="19" xfId="0" applyFont="1" applyFill="1" applyBorder="1" applyAlignment="1">
      <alignment horizontal="center" vertical="center"/>
    </xf>
    <xf numFmtId="0" fontId="24" fillId="33" borderId="20" xfId="0" applyFont="1" applyFill="1" applyBorder="1" applyAlignment="1">
      <alignment horizontal="center" vertical="center"/>
    </xf>
    <xf numFmtId="0" fontId="5" fillId="33" borderId="38"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19" xfId="0" applyFont="1" applyFill="1" applyBorder="1" applyAlignment="1">
      <alignment horizontal="center" vertical="center" wrapText="1"/>
    </xf>
    <xf numFmtId="0" fontId="23" fillId="33" borderId="31" xfId="0" applyFont="1" applyFill="1" applyBorder="1" applyAlignment="1">
      <alignment horizontal="center" vertical="center" textRotation="255"/>
    </xf>
    <xf numFmtId="0" fontId="23" fillId="33" borderId="11" xfId="0" applyFont="1" applyFill="1" applyBorder="1" applyAlignment="1">
      <alignment horizontal="center" vertical="center" textRotation="255"/>
    </xf>
    <xf numFmtId="0" fontId="23" fillId="33" borderId="32" xfId="0" applyFont="1" applyFill="1" applyBorder="1" applyAlignment="1">
      <alignment horizontal="center" vertical="center" textRotation="255"/>
    </xf>
    <xf numFmtId="0" fontId="23" fillId="33" borderId="12" xfId="0" applyFont="1" applyFill="1" applyBorder="1" applyAlignment="1">
      <alignment horizontal="center" vertical="center" textRotation="255"/>
    </xf>
    <xf numFmtId="0" fontId="23" fillId="33" borderId="33" xfId="0" applyFont="1" applyFill="1" applyBorder="1" applyAlignment="1">
      <alignment horizontal="center" vertical="center" textRotation="255"/>
    </xf>
    <xf numFmtId="0" fontId="23" fillId="33" borderId="35" xfId="0" applyFont="1" applyFill="1" applyBorder="1" applyAlignment="1">
      <alignment horizontal="center" vertical="center" textRotation="255"/>
    </xf>
    <xf numFmtId="0" fontId="24" fillId="33" borderId="90" xfId="0" applyFont="1" applyFill="1" applyBorder="1" applyAlignment="1">
      <alignment horizontal="center" vertical="center"/>
    </xf>
    <xf numFmtId="0" fontId="24" fillId="33" borderId="91" xfId="0" applyFont="1" applyFill="1" applyBorder="1" applyAlignment="1">
      <alignment horizontal="center" vertical="center"/>
    </xf>
    <xf numFmtId="0" fontId="24" fillId="33" borderId="92" xfId="0" applyFont="1" applyFill="1" applyBorder="1" applyAlignment="1">
      <alignment horizontal="center" vertical="center"/>
    </xf>
    <xf numFmtId="0" fontId="5" fillId="33" borderId="78" xfId="0" applyFont="1" applyFill="1" applyBorder="1" applyAlignment="1">
      <alignment horizontal="center" vertical="center"/>
    </xf>
    <xf numFmtId="0" fontId="24" fillId="33" borderId="36" xfId="0" applyFont="1" applyFill="1" applyBorder="1" applyAlignment="1">
      <alignment horizontal="center" vertical="center"/>
    </xf>
    <xf numFmtId="0" fontId="24" fillId="33" borderId="84"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5" fillId="33" borderId="100" xfId="0" applyFont="1" applyFill="1" applyBorder="1" applyAlignment="1">
      <alignment horizontal="center" vertical="center"/>
    </xf>
    <xf numFmtId="0" fontId="5" fillId="33" borderId="10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8" xfId="0" applyFont="1" applyFill="1" applyBorder="1" applyAlignment="1">
      <alignment horizontal="center" vertical="center"/>
    </xf>
    <xf numFmtId="0" fontId="24" fillId="33" borderId="32" xfId="0" applyFont="1" applyFill="1" applyBorder="1" applyAlignment="1">
      <alignment horizontal="center" vertical="center" shrinkToFit="1"/>
    </xf>
    <xf numFmtId="0" fontId="24" fillId="33" borderId="0" xfId="0" applyFont="1" applyFill="1" applyBorder="1" applyAlignment="1">
      <alignment horizontal="center" vertical="center" shrinkToFit="1"/>
    </xf>
    <xf numFmtId="0" fontId="24" fillId="33" borderId="12" xfId="0" applyFont="1" applyFill="1" applyBorder="1" applyAlignment="1">
      <alignment horizontal="center" vertical="center" shrinkToFit="1"/>
    </xf>
    <xf numFmtId="0" fontId="5" fillId="33" borderId="102" xfId="0" applyFont="1" applyFill="1" applyBorder="1" applyAlignment="1">
      <alignment horizontal="center" vertical="center"/>
    </xf>
    <xf numFmtId="0" fontId="5" fillId="33" borderId="103"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104" xfId="0" applyFont="1" applyFill="1" applyBorder="1" applyAlignment="1">
      <alignment horizontal="center" vertical="center"/>
    </xf>
    <xf numFmtId="0" fontId="24" fillId="33" borderId="75" xfId="0" applyFont="1" applyFill="1" applyBorder="1" applyAlignment="1">
      <alignment horizontal="center" vertical="center" shrinkToFit="1"/>
    </xf>
    <xf numFmtId="0" fontId="24" fillId="33" borderId="25" xfId="0" applyFont="1" applyFill="1" applyBorder="1" applyAlignment="1">
      <alignment horizontal="center" vertical="center" shrinkToFit="1"/>
    </xf>
    <xf numFmtId="0" fontId="24" fillId="33" borderId="76" xfId="0" applyFont="1" applyFill="1" applyBorder="1" applyAlignment="1">
      <alignment horizontal="center" vertical="center" shrinkToFit="1"/>
    </xf>
    <xf numFmtId="0" fontId="24" fillId="33" borderId="38" xfId="0" applyFont="1" applyFill="1" applyBorder="1" applyAlignment="1">
      <alignment horizontal="center" vertical="center" shrinkToFit="1"/>
    </xf>
    <xf numFmtId="0" fontId="24" fillId="33" borderId="19" xfId="0" applyFont="1" applyFill="1" applyBorder="1" applyAlignment="1">
      <alignment horizontal="center" vertical="center" shrinkToFit="1"/>
    </xf>
    <xf numFmtId="0" fontId="24" fillId="33" borderId="94" xfId="0" applyFont="1" applyFill="1" applyBorder="1" applyAlignment="1">
      <alignment horizontal="center" vertical="center" shrinkToFit="1"/>
    </xf>
    <xf numFmtId="0" fontId="5" fillId="33" borderId="105" xfId="0" applyFont="1" applyFill="1" applyBorder="1" applyAlignment="1">
      <alignment horizontal="center" vertical="center"/>
    </xf>
    <xf numFmtId="0" fontId="5" fillId="33" borderId="106"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107" xfId="0" applyFont="1" applyFill="1" applyBorder="1" applyAlignment="1">
      <alignment horizontal="center" vertical="center"/>
    </xf>
    <xf numFmtId="0" fontId="24" fillId="33" borderId="57" xfId="0" applyFont="1" applyFill="1" applyBorder="1" applyAlignment="1">
      <alignment horizontal="center" vertical="center"/>
    </xf>
    <xf numFmtId="0" fontId="24" fillId="33" borderId="45"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08" xfId="0" applyFont="1" applyFill="1" applyBorder="1" applyAlignment="1">
      <alignment horizontal="center" vertical="center"/>
    </xf>
    <xf numFmtId="0" fontId="5" fillId="33" borderId="49" xfId="0" applyFont="1" applyFill="1" applyBorder="1" applyAlignment="1">
      <alignment horizontal="center" vertical="center"/>
    </xf>
    <xf numFmtId="49" fontId="5" fillId="33" borderId="34" xfId="0" applyNumberFormat="1" applyFont="1" applyFill="1" applyBorder="1" applyAlignment="1">
      <alignment horizontal="center" vertical="center"/>
    </xf>
    <xf numFmtId="0" fontId="5" fillId="33" borderId="36"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46" xfId="0" applyFont="1" applyFill="1" applyBorder="1" applyAlignment="1">
      <alignment horizontal="center" vertical="center" shrinkToFit="1"/>
    </xf>
    <xf numFmtId="49" fontId="5" fillId="33" borderId="37" xfId="0" applyNumberFormat="1" applyFont="1" applyFill="1" applyBorder="1" applyAlignment="1">
      <alignment horizontal="center" vertical="center"/>
    </xf>
    <xf numFmtId="0" fontId="5" fillId="33" borderId="31" xfId="0" applyFont="1" applyFill="1" applyBorder="1" applyAlignment="1">
      <alignment horizontal="center" vertical="center" wrapText="1"/>
    </xf>
    <xf numFmtId="0" fontId="5" fillId="33" borderId="88"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38" xfId="0" applyFont="1" applyFill="1" applyBorder="1" applyAlignment="1">
      <alignment horizontal="distributed" vertical="center" wrapText="1"/>
    </xf>
    <xf numFmtId="0" fontId="5" fillId="33" borderId="19" xfId="0" applyFont="1" applyFill="1" applyBorder="1" applyAlignment="1">
      <alignment horizontal="distributed" vertical="center"/>
    </xf>
    <xf numFmtId="0" fontId="5" fillId="33" borderId="20" xfId="0" applyFont="1" applyFill="1" applyBorder="1" applyAlignment="1">
      <alignment horizontal="distributed"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32" xfId="0" applyFont="1" applyFill="1" applyBorder="1" applyAlignment="1">
      <alignment horizontal="distributed" vertical="center" wrapText="1"/>
    </xf>
    <xf numFmtId="0" fontId="5" fillId="33" borderId="0"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77"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67" xfId="0" applyFont="1" applyFill="1" applyBorder="1" applyAlignment="1">
      <alignment horizontal="center" vertical="center" textRotation="255"/>
    </xf>
    <xf numFmtId="0" fontId="5" fillId="33" borderId="68" xfId="0" applyFont="1" applyFill="1" applyBorder="1" applyAlignment="1">
      <alignment horizontal="center" vertical="center" textRotation="255"/>
    </xf>
    <xf numFmtId="0" fontId="5" fillId="33" borderId="103" xfId="0" applyFont="1" applyFill="1" applyBorder="1" applyAlignment="1">
      <alignment horizontal="center" vertical="center" textRotation="255"/>
    </xf>
    <xf numFmtId="0" fontId="5" fillId="33" borderId="41" xfId="0" applyFont="1" applyFill="1" applyBorder="1" applyAlignment="1">
      <alignment horizontal="center" vertical="center" textRotation="255"/>
    </xf>
    <xf numFmtId="0" fontId="5" fillId="33" borderId="69" xfId="0" applyFont="1" applyFill="1" applyBorder="1" applyAlignment="1">
      <alignment horizontal="center" vertical="center" textRotation="255"/>
    </xf>
    <xf numFmtId="0" fontId="5" fillId="33" borderId="70" xfId="0" applyFont="1" applyFill="1" applyBorder="1" applyAlignment="1">
      <alignment horizontal="center" vertical="center" textRotation="255"/>
    </xf>
    <xf numFmtId="0" fontId="24" fillId="33" borderId="89" xfId="0" applyFont="1" applyFill="1" applyBorder="1" applyAlignment="1">
      <alignment horizontal="center" vertical="center" wrapText="1" shrinkToFit="1"/>
    </xf>
    <xf numFmtId="0" fontId="24" fillId="33" borderId="10" xfId="0" applyFont="1" applyFill="1" applyBorder="1" applyAlignment="1">
      <alignment horizontal="center" vertical="center" shrinkToFit="1"/>
    </xf>
    <xf numFmtId="0" fontId="24" fillId="33" borderId="88" xfId="0" applyFont="1" applyFill="1" applyBorder="1" applyAlignment="1">
      <alignment horizontal="center" vertical="center" shrinkToFit="1"/>
    </xf>
    <xf numFmtId="0" fontId="5" fillId="33" borderId="70" xfId="0" applyFont="1" applyFill="1" applyBorder="1" applyAlignment="1">
      <alignment horizontal="center" vertical="center"/>
    </xf>
    <xf numFmtId="0" fontId="5" fillId="33" borderId="31" xfId="0" applyFont="1" applyFill="1" applyBorder="1" applyAlignment="1">
      <alignment horizontal="distributed" vertical="center"/>
    </xf>
    <xf numFmtId="0" fontId="5" fillId="33" borderId="10" xfId="0" applyFont="1" applyFill="1" applyBorder="1" applyAlignment="1">
      <alignment horizontal="distributed" vertical="center"/>
    </xf>
    <xf numFmtId="0" fontId="5" fillId="33" borderId="88" xfId="0" applyFont="1" applyFill="1" applyBorder="1" applyAlignment="1">
      <alignment horizontal="distributed" vertical="center"/>
    </xf>
    <xf numFmtId="0" fontId="24" fillId="33" borderId="10" xfId="0" applyFont="1" applyFill="1" applyBorder="1" applyAlignment="1">
      <alignment horizontal="center" vertical="center"/>
    </xf>
    <xf numFmtId="0" fontId="11" fillId="33" borderId="0" xfId="0" applyFont="1" applyFill="1" applyBorder="1" applyAlignment="1">
      <alignment horizontal="center" vertical="center"/>
    </xf>
    <xf numFmtId="0" fontId="24" fillId="33" borderId="100" xfId="0" applyFont="1" applyFill="1" applyBorder="1" applyAlignment="1">
      <alignment horizontal="center" vertical="center"/>
    </xf>
    <xf numFmtId="38" fontId="138" fillId="33" borderId="45" xfId="0" applyNumberFormat="1" applyFont="1" applyFill="1" applyBorder="1" applyAlignment="1">
      <alignment horizontal="center" vertical="center"/>
    </xf>
    <xf numFmtId="0" fontId="138" fillId="33" borderId="37" xfId="0" applyFont="1" applyFill="1" applyBorder="1" applyAlignment="1">
      <alignment horizontal="center" vertical="center"/>
    </xf>
    <xf numFmtId="0" fontId="138" fillId="33" borderId="84" xfId="0" applyFont="1" applyFill="1" applyBorder="1" applyAlignment="1">
      <alignment horizontal="center" vertical="center"/>
    </xf>
    <xf numFmtId="38" fontId="138" fillId="33" borderId="10" xfId="49" applyFont="1" applyFill="1" applyBorder="1" applyAlignment="1">
      <alignment horizontal="center" vertical="center"/>
    </xf>
    <xf numFmtId="38" fontId="138" fillId="33" borderId="11" xfId="49" applyFont="1" applyFill="1" applyBorder="1" applyAlignment="1">
      <alignment horizontal="center" vertical="center"/>
    </xf>
    <xf numFmtId="38" fontId="138" fillId="33" borderId="34" xfId="49" applyFont="1" applyFill="1" applyBorder="1" applyAlignment="1">
      <alignment horizontal="center" vertical="center"/>
    </xf>
    <xf numFmtId="38" fontId="138" fillId="33" borderId="35" xfId="49" applyFont="1" applyFill="1" applyBorder="1" applyAlignment="1">
      <alignment horizontal="center" vertical="center"/>
    </xf>
    <xf numFmtId="0" fontId="138" fillId="33" borderId="91" xfId="0" applyFont="1" applyFill="1" applyBorder="1" applyAlignment="1">
      <alignment horizontal="center" vertical="center"/>
    </xf>
    <xf numFmtId="0" fontId="138" fillId="33" borderId="92" xfId="0" applyFont="1" applyFill="1" applyBorder="1" applyAlignment="1">
      <alignment horizontal="center" vertical="center"/>
    </xf>
    <xf numFmtId="38" fontId="138" fillId="33" borderId="40" xfId="0" applyNumberFormat="1" applyFont="1" applyFill="1" applyBorder="1" applyAlignment="1">
      <alignment horizontal="center" vertical="center"/>
    </xf>
    <xf numFmtId="0" fontId="138" fillId="33" borderId="40" xfId="0" applyFont="1" applyFill="1" applyBorder="1" applyAlignment="1">
      <alignment horizontal="center" vertical="center"/>
    </xf>
    <xf numFmtId="0" fontId="138" fillId="33" borderId="93" xfId="0" applyFont="1" applyFill="1" applyBorder="1" applyAlignment="1">
      <alignment horizontal="center" vertical="center"/>
    </xf>
    <xf numFmtId="38" fontId="138" fillId="33" borderId="37" xfId="49" applyFont="1" applyFill="1" applyBorder="1" applyAlignment="1">
      <alignment horizontal="center" vertical="center"/>
    </xf>
    <xf numFmtId="38" fontId="138" fillId="33" borderId="84" xfId="49" applyFont="1" applyFill="1" applyBorder="1" applyAlignment="1">
      <alignment horizontal="center" vertical="center"/>
    </xf>
    <xf numFmtId="38" fontId="138" fillId="33" borderId="37" xfId="0" applyNumberFormat="1" applyFont="1" applyFill="1" applyBorder="1" applyAlignment="1">
      <alignment horizontal="center" vertical="center"/>
    </xf>
    <xf numFmtId="38" fontId="138" fillId="33" borderId="19" xfId="49" applyFont="1" applyFill="1" applyBorder="1" applyAlignment="1">
      <alignment horizontal="center" vertical="center"/>
    </xf>
    <xf numFmtId="38" fontId="138" fillId="33" borderId="94" xfId="49" applyFont="1" applyFill="1" applyBorder="1" applyAlignment="1">
      <alignment horizontal="center" vertical="center"/>
    </xf>
    <xf numFmtId="2" fontId="138" fillId="33" borderId="40" xfId="0" applyNumberFormat="1" applyFont="1" applyFill="1" applyBorder="1" applyAlignment="1">
      <alignment horizontal="center" vertical="center"/>
    </xf>
    <xf numFmtId="38" fontId="138" fillId="33" borderId="40" xfId="49" applyFont="1" applyFill="1" applyBorder="1" applyAlignment="1">
      <alignment horizontal="center" vertical="center"/>
    </xf>
    <xf numFmtId="38" fontId="138" fillId="33" borderId="93" xfId="49" applyFont="1" applyFill="1" applyBorder="1" applyAlignment="1">
      <alignment horizontal="center" vertical="center"/>
    </xf>
    <xf numFmtId="0" fontId="138" fillId="33" borderId="19" xfId="0" applyFont="1" applyFill="1" applyBorder="1" applyAlignment="1">
      <alignment horizontal="center" vertical="center"/>
    </xf>
    <xf numFmtId="0" fontId="138" fillId="33" borderId="94" xfId="0" applyFont="1" applyFill="1" applyBorder="1" applyAlignment="1">
      <alignment horizontal="center" vertical="center"/>
    </xf>
    <xf numFmtId="0" fontId="138" fillId="33" borderId="19" xfId="0" applyFont="1" applyFill="1" applyBorder="1" applyAlignment="1">
      <alignment horizontal="center" vertical="center" wrapText="1"/>
    </xf>
    <xf numFmtId="0" fontId="138" fillId="33" borderId="45" xfId="0" applyFont="1" applyFill="1" applyBorder="1" applyAlignment="1">
      <alignment horizontal="center" vertical="center"/>
    </xf>
    <xf numFmtId="0" fontId="138" fillId="33" borderId="46" xfId="0" applyFont="1" applyFill="1" applyBorder="1" applyAlignment="1">
      <alignment horizontal="center" vertical="center"/>
    </xf>
    <xf numFmtId="0" fontId="138" fillId="33" borderId="105" xfId="0" applyFont="1" applyFill="1" applyBorder="1" applyAlignment="1">
      <alignment horizontal="center" vertical="center"/>
    </xf>
    <xf numFmtId="0" fontId="138" fillId="33" borderId="106" xfId="0" applyFont="1" applyFill="1" applyBorder="1" applyAlignment="1">
      <alignment horizontal="center" vertical="center"/>
    </xf>
    <xf numFmtId="0" fontId="138" fillId="33" borderId="44" xfId="0" applyFont="1" applyFill="1" applyBorder="1" applyAlignment="1">
      <alignment horizontal="center" vertical="center"/>
    </xf>
    <xf numFmtId="0" fontId="138" fillId="33" borderId="24" xfId="0" applyFont="1" applyFill="1" applyBorder="1" applyAlignment="1">
      <alignment horizontal="center" vertical="center"/>
    </xf>
    <xf numFmtId="0" fontId="138" fillId="33" borderId="90" xfId="0" applyFont="1" applyFill="1" applyBorder="1" applyAlignment="1">
      <alignment horizontal="center" vertical="center"/>
    </xf>
    <xf numFmtId="0" fontId="139" fillId="33" borderId="75" xfId="0" applyFont="1" applyFill="1" applyBorder="1" applyAlignment="1">
      <alignment horizontal="center" vertical="center" shrinkToFit="1"/>
    </xf>
    <xf numFmtId="0" fontId="139" fillId="33" borderId="25" xfId="0" applyFont="1" applyFill="1" applyBorder="1" applyAlignment="1">
      <alignment horizontal="center" vertical="center" shrinkToFit="1"/>
    </xf>
    <xf numFmtId="0" fontId="139" fillId="33" borderId="76" xfId="0" applyFont="1" applyFill="1" applyBorder="1" applyAlignment="1">
      <alignment horizontal="center" vertical="center" shrinkToFit="1"/>
    </xf>
    <xf numFmtId="0" fontId="138" fillId="33" borderId="26" xfId="0" applyFont="1" applyFill="1" applyBorder="1" applyAlignment="1">
      <alignment horizontal="center" vertical="center"/>
    </xf>
    <xf numFmtId="0" fontId="138" fillId="33" borderId="107" xfId="0" applyFont="1" applyFill="1" applyBorder="1" applyAlignment="1">
      <alignment horizontal="center" vertical="center"/>
    </xf>
    <xf numFmtId="0" fontId="138" fillId="33" borderId="49" xfId="0" applyFont="1" applyFill="1" applyBorder="1" applyAlignment="1">
      <alignment horizontal="center" vertical="center"/>
    </xf>
    <xf numFmtId="0" fontId="138" fillId="33" borderId="34" xfId="0" applyFont="1" applyFill="1" applyBorder="1" applyAlignment="1">
      <alignment horizontal="center" vertical="center"/>
    </xf>
    <xf numFmtId="0" fontId="138" fillId="33" borderId="35" xfId="0" applyFont="1" applyFill="1" applyBorder="1" applyAlignment="1">
      <alignment horizontal="center" vertical="center"/>
    </xf>
    <xf numFmtId="0" fontId="138" fillId="33" borderId="57" xfId="0" applyFont="1" applyFill="1" applyBorder="1" applyAlignment="1">
      <alignment horizontal="center" vertical="center"/>
    </xf>
    <xf numFmtId="0" fontId="138" fillId="33" borderId="108" xfId="0" applyFont="1" applyFill="1" applyBorder="1" applyAlignment="1">
      <alignment horizontal="center" vertical="center"/>
    </xf>
    <xf numFmtId="0" fontId="138" fillId="33" borderId="68" xfId="0" applyFont="1" applyFill="1" applyBorder="1" applyAlignment="1">
      <alignment horizontal="center" vertical="center"/>
    </xf>
    <xf numFmtId="0" fontId="138" fillId="33" borderId="79" xfId="0" applyFont="1" applyFill="1" applyBorder="1" applyAlignment="1">
      <alignment horizontal="center" vertical="center"/>
    </xf>
    <xf numFmtId="0" fontId="138" fillId="33" borderId="18" xfId="0" applyFont="1" applyFill="1" applyBorder="1" applyAlignment="1">
      <alignment horizontal="center" vertical="center"/>
    </xf>
    <xf numFmtId="0" fontId="138" fillId="33" borderId="16" xfId="0" applyFont="1" applyFill="1" applyBorder="1" applyAlignment="1">
      <alignment horizontal="center" vertical="center"/>
    </xf>
    <xf numFmtId="0" fontId="138" fillId="33" borderId="0" xfId="0" applyFont="1" applyFill="1" applyBorder="1" applyAlignment="1">
      <alignment horizontal="center" vertical="center"/>
    </xf>
    <xf numFmtId="0" fontId="138" fillId="33" borderId="12" xfId="0" applyFont="1" applyFill="1" applyBorder="1" applyAlignment="1">
      <alignment horizontal="center" vertical="center"/>
    </xf>
    <xf numFmtId="0" fontId="138" fillId="33" borderId="89" xfId="0" applyFont="1" applyFill="1" applyBorder="1" applyAlignment="1">
      <alignment horizontal="center" vertical="center"/>
    </xf>
    <xf numFmtId="0" fontId="138" fillId="33" borderId="10" xfId="0" applyFont="1" applyFill="1" applyBorder="1" applyAlignment="1">
      <alignment horizontal="center" vertical="center"/>
    </xf>
    <xf numFmtId="0" fontId="138" fillId="33" borderId="11" xfId="0" applyFont="1" applyFill="1" applyBorder="1" applyAlignment="1">
      <alignment horizontal="center" vertical="center"/>
    </xf>
    <xf numFmtId="38" fontId="138" fillId="33" borderId="13" xfId="49" applyFont="1" applyFill="1" applyBorder="1" applyAlignment="1">
      <alignment horizontal="center" vertical="center"/>
    </xf>
    <xf numFmtId="38" fontId="138" fillId="33" borderId="14" xfId="49" applyFont="1" applyFill="1" applyBorder="1" applyAlignment="1">
      <alignment horizontal="center" vertical="center"/>
    </xf>
    <xf numFmtId="38" fontId="138" fillId="33" borderId="78" xfId="49" applyFont="1" applyFill="1" applyBorder="1" applyAlignment="1">
      <alignment horizontal="center" vertical="center"/>
    </xf>
    <xf numFmtId="38" fontId="138" fillId="33" borderId="49" xfId="49" applyFont="1" applyFill="1" applyBorder="1" applyAlignment="1">
      <alignment horizontal="center" vertical="center"/>
    </xf>
    <xf numFmtId="0" fontId="138" fillId="33" borderId="67" xfId="0" applyFont="1" applyFill="1" applyBorder="1" applyAlignment="1">
      <alignment horizontal="center" vertical="center"/>
    </xf>
    <xf numFmtId="0" fontId="28" fillId="0" borderId="41" xfId="0" applyFont="1" applyBorder="1" applyAlignment="1">
      <alignment horizontal="center" vertical="center"/>
    </xf>
    <xf numFmtId="0" fontId="28" fillId="0" borderId="109" xfId="0" applyFont="1" applyBorder="1" applyAlignment="1">
      <alignment horizontal="center" vertical="center"/>
    </xf>
    <xf numFmtId="0" fontId="28" fillId="0" borderId="110" xfId="0" applyFont="1" applyBorder="1" applyAlignment="1">
      <alignment horizontal="center" vertical="center"/>
    </xf>
    <xf numFmtId="0" fontId="28" fillId="0" borderId="111" xfId="0" applyFont="1" applyBorder="1" applyAlignment="1">
      <alignment horizontal="center"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46" xfId="0" applyFont="1" applyBorder="1" applyAlignment="1">
      <alignment horizontal="center" vertical="center"/>
    </xf>
    <xf numFmtId="0" fontId="28" fillId="0" borderId="45" xfId="0" applyFont="1" applyBorder="1" applyAlignment="1">
      <alignment horizontal="center" vertical="center"/>
    </xf>
    <xf numFmtId="0" fontId="28" fillId="0" borderId="84" xfId="0" applyFont="1" applyBorder="1" applyAlignment="1">
      <alignment horizontal="center" vertical="center"/>
    </xf>
    <xf numFmtId="0" fontId="28" fillId="0" borderId="85" xfId="0" applyFont="1" applyBorder="1" applyAlignment="1">
      <alignment horizontal="center" vertical="center"/>
    </xf>
    <xf numFmtId="0" fontId="28" fillId="0" borderId="86" xfId="0" applyFont="1" applyBorder="1" applyAlignment="1">
      <alignment horizontal="center" vertical="center"/>
    </xf>
    <xf numFmtId="0" fontId="28" fillId="0" borderId="87" xfId="0" applyFont="1" applyBorder="1" applyAlignment="1">
      <alignment horizontal="center" vertical="center"/>
    </xf>
    <xf numFmtId="0" fontId="28" fillId="0" borderId="97" xfId="0" applyFont="1" applyBorder="1" applyAlignment="1">
      <alignment horizontal="center" vertical="center"/>
    </xf>
    <xf numFmtId="0" fontId="28" fillId="0" borderId="99" xfId="0" applyFont="1" applyBorder="1" applyAlignment="1">
      <alignment horizontal="center" vertical="center"/>
    </xf>
    <xf numFmtId="0" fontId="28" fillId="0" borderId="112" xfId="0" applyFont="1" applyBorder="1" applyAlignment="1">
      <alignment horizontal="center" vertical="center"/>
    </xf>
    <xf numFmtId="0" fontId="28" fillId="0" borderId="98" xfId="0" applyFont="1" applyBorder="1" applyAlignment="1">
      <alignment horizontal="center" vertical="center"/>
    </xf>
    <xf numFmtId="0" fontId="28" fillId="0" borderId="113" xfId="0" applyFont="1" applyBorder="1" applyAlignment="1">
      <alignment horizontal="center" vertical="center"/>
    </xf>
    <xf numFmtId="0" fontId="28" fillId="0" borderId="103" xfId="0" applyFont="1" applyBorder="1" applyAlignment="1">
      <alignment horizontal="center" vertical="center"/>
    </xf>
    <xf numFmtId="0" fontId="28" fillId="0" borderId="104" xfId="0" applyFont="1" applyBorder="1" applyAlignment="1">
      <alignment horizontal="center" vertical="center"/>
    </xf>
    <xf numFmtId="0" fontId="28" fillId="0" borderId="114" xfId="0" applyFont="1" applyBorder="1" applyAlignment="1">
      <alignment horizontal="left" vertical="center"/>
    </xf>
    <xf numFmtId="0" fontId="28" fillId="0" borderId="115" xfId="0" applyFont="1" applyBorder="1" applyAlignment="1">
      <alignment horizontal="left" vertical="center"/>
    </xf>
    <xf numFmtId="0" fontId="28" fillId="0" borderId="116" xfId="0" applyFont="1" applyBorder="1" applyAlignment="1">
      <alignment horizontal="left" vertical="center"/>
    </xf>
    <xf numFmtId="0" fontId="28" fillId="0" borderId="117" xfId="0" applyFont="1" applyBorder="1" applyAlignment="1">
      <alignment horizontal="center" vertical="center"/>
    </xf>
    <xf numFmtId="0" fontId="28" fillId="0" borderId="118" xfId="0" applyFont="1" applyBorder="1" applyAlignment="1">
      <alignment horizontal="center" vertical="center"/>
    </xf>
    <xf numFmtId="0" fontId="28" fillId="0" borderId="119" xfId="0" applyFont="1" applyBorder="1" applyAlignment="1">
      <alignment horizontal="center" vertical="center"/>
    </xf>
    <xf numFmtId="0" fontId="28" fillId="0" borderId="120" xfId="0" applyFont="1" applyBorder="1" applyAlignment="1">
      <alignment horizontal="center" vertical="center"/>
    </xf>
    <xf numFmtId="0" fontId="28" fillId="0" borderId="121" xfId="0" applyFont="1" applyBorder="1" applyAlignment="1">
      <alignment horizontal="center" vertical="center"/>
    </xf>
    <xf numFmtId="0" fontId="28" fillId="0" borderId="122" xfId="0" applyFont="1" applyBorder="1" applyAlignment="1">
      <alignment horizontal="center" vertical="center"/>
    </xf>
    <xf numFmtId="0" fontId="28" fillId="0" borderId="123" xfId="0" applyFont="1" applyBorder="1" applyAlignment="1">
      <alignment horizontal="center" vertical="center"/>
    </xf>
    <xf numFmtId="0" fontId="28" fillId="0" borderId="124" xfId="0" applyFont="1" applyBorder="1" applyAlignment="1">
      <alignment horizontal="center" vertical="center"/>
    </xf>
    <xf numFmtId="0" fontId="28" fillId="0" borderId="125"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1" fillId="0" borderId="103" xfId="0" applyFont="1" applyBorder="1" applyAlignment="1">
      <alignment horizontal="center" vertical="center"/>
    </xf>
    <xf numFmtId="0" fontId="1" fillId="0" borderId="41" xfId="0" applyFont="1" applyBorder="1" applyAlignment="1">
      <alignment horizontal="center" vertical="center"/>
    </xf>
    <xf numFmtId="0" fontId="1" fillId="0" borderId="104" xfId="0" applyFont="1" applyBorder="1" applyAlignment="1">
      <alignment horizontal="center" vertical="center"/>
    </xf>
    <xf numFmtId="0" fontId="5" fillId="0" borderId="38" xfId="0" applyFont="1" applyBorder="1" applyAlignment="1">
      <alignment horizontal="left" vertical="center"/>
    </xf>
    <xf numFmtId="0" fontId="5" fillId="0" borderId="19" xfId="0" applyFont="1" applyBorder="1" applyAlignment="1">
      <alignment horizontal="left" vertical="center"/>
    </xf>
    <xf numFmtId="0" fontId="5" fillId="0" borderId="94" xfId="0" applyFont="1" applyBorder="1" applyAlignment="1">
      <alignment horizontal="left" vertical="center"/>
    </xf>
    <xf numFmtId="0" fontId="24" fillId="0" borderId="38" xfId="0" applyFont="1" applyBorder="1" applyAlignment="1">
      <alignment horizontal="center" vertical="center"/>
    </xf>
    <xf numFmtId="0" fontId="24" fillId="0" borderId="20" xfId="0" applyFont="1" applyBorder="1" applyAlignment="1">
      <alignment horizontal="center" vertical="center"/>
    </xf>
    <xf numFmtId="0" fontId="24" fillId="0" borderId="18" xfId="0" applyFont="1" applyBorder="1" applyAlignment="1">
      <alignment horizontal="center" vertical="center"/>
    </xf>
    <xf numFmtId="20" fontId="28" fillId="0" borderId="38" xfId="0" applyNumberFormat="1" applyFont="1" applyBorder="1" applyAlignment="1">
      <alignment horizontal="center" vertical="center"/>
    </xf>
    <xf numFmtId="20" fontId="28" fillId="0" borderId="19" xfId="0" applyNumberFormat="1" applyFont="1" applyBorder="1" applyAlignment="1">
      <alignment horizontal="center" vertical="center"/>
    </xf>
    <xf numFmtId="20" fontId="28" fillId="0" borderId="20" xfId="0" applyNumberFormat="1" applyFont="1" applyBorder="1" applyAlignment="1">
      <alignment horizontal="center" vertical="center"/>
    </xf>
    <xf numFmtId="20" fontId="28" fillId="0" borderId="18"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94" xfId="0" applyNumberFormat="1" applyFont="1" applyBorder="1" applyAlignment="1">
      <alignment horizontal="center" vertical="center"/>
    </xf>
    <xf numFmtId="176" fontId="5" fillId="0" borderId="114" xfId="0" applyNumberFormat="1" applyFont="1" applyBorder="1" applyAlignment="1">
      <alignment horizontal="left" vertical="center"/>
    </xf>
    <xf numFmtId="176" fontId="5" fillId="0" borderId="115" xfId="0" applyNumberFormat="1" applyFont="1" applyBorder="1" applyAlignment="1">
      <alignment horizontal="left" vertical="center"/>
    </xf>
    <xf numFmtId="176" fontId="5" fillId="0" borderId="116" xfId="0" applyNumberFormat="1" applyFont="1" applyBorder="1" applyAlignment="1">
      <alignment horizontal="left" vertical="center"/>
    </xf>
    <xf numFmtId="20" fontId="28" fillId="0" borderId="126" xfId="0" applyNumberFormat="1" applyFont="1" applyBorder="1" applyAlignment="1">
      <alignment horizontal="center" vertical="center"/>
    </xf>
    <xf numFmtId="0" fontId="28" fillId="0" borderId="44" xfId="0" applyFont="1" applyBorder="1" applyAlignment="1">
      <alignment horizontal="center" vertical="center"/>
    </xf>
    <xf numFmtId="20" fontId="28" fillId="0" borderId="41" xfId="0" applyNumberFormat="1" applyFont="1" applyBorder="1" applyAlignment="1">
      <alignment horizontal="center" vertical="center"/>
    </xf>
    <xf numFmtId="0" fontId="28" fillId="0" borderId="41" xfId="0" applyNumberFormat="1" applyFont="1" applyBorder="1" applyAlignment="1">
      <alignment horizontal="center" vertical="center"/>
    </xf>
    <xf numFmtId="176" fontId="5" fillId="0" borderId="38" xfId="0" applyNumberFormat="1" applyFont="1" applyBorder="1" applyAlignment="1">
      <alignment horizontal="left" vertical="center"/>
    </xf>
    <xf numFmtId="176" fontId="5" fillId="0" borderId="19" xfId="0" applyNumberFormat="1" applyFont="1" applyBorder="1" applyAlignment="1">
      <alignment horizontal="left" vertical="center"/>
    </xf>
    <xf numFmtId="176" fontId="5" fillId="0" borderId="94" xfId="0" applyNumberFormat="1" applyFont="1" applyBorder="1" applyAlignment="1">
      <alignment horizontal="left" vertical="center"/>
    </xf>
    <xf numFmtId="20" fontId="5" fillId="0" borderId="103" xfId="0" applyNumberFormat="1" applyFont="1" applyBorder="1" applyAlignment="1">
      <alignment horizontal="center" vertical="center"/>
    </xf>
    <xf numFmtId="0" fontId="5" fillId="0" borderId="41" xfId="0" applyFont="1" applyBorder="1" applyAlignment="1">
      <alignment horizontal="center" vertical="center"/>
    </xf>
    <xf numFmtId="20" fontId="5" fillId="0" borderId="18"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26" xfId="0" applyFont="1" applyBorder="1" applyAlignment="1">
      <alignment horizontal="center" vertical="center"/>
    </xf>
    <xf numFmtId="0" fontId="5" fillId="0" borderId="44" xfId="0" applyFont="1" applyBorder="1" applyAlignment="1">
      <alignment horizontal="center" vertical="center"/>
    </xf>
    <xf numFmtId="0" fontId="5" fillId="0" borderId="107" xfId="0" applyFont="1" applyBorder="1" applyAlignment="1">
      <alignment horizontal="center" vertical="center"/>
    </xf>
    <xf numFmtId="0" fontId="1" fillId="0" borderId="126" xfId="0" applyFont="1" applyBorder="1" applyAlignment="1">
      <alignment horizontal="center" vertical="center"/>
    </xf>
    <xf numFmtId="0" fontId="1" fillId="0" borderId="44" xfId="0" applyFont="1" applyBorder="1" applyAlignment="1">
      <alignment horizontal="center" vertical="center"/>
    </xf>
    <xf numFmtId="0" fontId="1" fillId="0" borderId="107" xfId="0" applyFont="1" applyBorder="1" applyAlignment="1">
      <alignment horizontal="center" vertical="center"/>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20" fontId="5" fillId="0" borderId="127" xfId="0" applyNumberFormat="1" applyFont="1" applyBorder="1" applyAlignment="1">
      <alignment horizontal="center" vertical="center"/>
    </xf>
    <xf numFmtId="0" fontId="5" fillId="0" borderId="43" xfId="0" applyFont="1" applyBorder="1" applyAlignment="1">
      <alignment horizontal="center" vertical="center"/>
    </xf>
    <xf numFmtId="20" fontId="5" fillId="0" borderId="16"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7"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76" xfId="0" applyNumberFormat="1" applyFont="1" applyBorder="1" applyAlignment="1">
      <alignment horizontal="center" vertical="center"/>
    </xf>
    <xf numFmtId="176" fontId="5" fillId="0" borderId="90" xfId="0" applyNumberFormat="1" applyFont="1" applyBorder="1" applyAlignment="1">
      <alignment horizontal="left" vertical="center"/>
    </xf>
    <xf numFmtId="176" fontId="5" fillId="0" borderId="91" xfId="0" applyNumberFormat="1" applyFont="1" applyBorder="1" applyAlignment="1">
      <alignment horizontal="left" vertical="center"/>
    </xf>
    <xf numFmtId="176" fontId="5" fillId="0" borderId="92" xfId="0" applyNumberFormat="1" applyFont="1" applyBorder="1" applyAlignment="1">
      <alignment horizontal="left" vertical="center"/>
    </xf>
    <xf numFmtId="0" fontId="30" fillId="0" borderId="67" xfId="0" applyFont="1" applyBorder="1" applyAlignment="1">
      <alignment horizontal="center" vertical="center" textRotation="255"/>
    </xf>
    <xf numFmtId="0" fontId="30" fillId="0" borderId="79" xfId="0" applyFont="1" applyBorder="1" applyAlignment="1">
      <alignment horizontal="center" vertical="center" textRotation="255"/>
    </xf>
    <xf numFmtId="0" fontId="30" fillId="0" borderId="69" xfId="0" applyFont="1" applyBorder="1" applyAlignment="1">
      <alignment horizontal="center" vertical="center" textRotation="255"/>
    </xf>
    <xf numFmtId="0" fontId="30" fillId="0" borderId="80" xfId="0" applyFont="1" applyBorder="1" applyAlignment="1">
      <alignment horizontal="center" vertical="center" textRotation="255"/>
    </xf>
    <xf numFmtId="0" fontId="30" fillId="0" borderId="106"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28" fillId="0" borderId="31"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69"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96" xfId="0" applyFont="1" applyBorder="1" applyAlignment="1">
      <alignment horizontal="center" vertical="center"/>
    </xf>
    <xf numFmtId="0" fontId="28" fillId="0" borderId="40" xfId="0" applyFont="1" applyBorder="1" applyAlignment="1">
      <alignment horizontal="center" vertical="center"/>
    </xf>
    <xf numFmtId="0" fontId="28" fillId="0" borderId="93"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5" fillId="33" borderId="77" xfId="0" applyFont="1" applyFill="1" applyBorder="1" applyAlignment="1">
      <alignment horizontal="distributed" vertical="center" wrapText="1" shrinkToFit="1"/>
    </xf>
    <xf numFmtId="0" fontId="5" fillId="33" borderId="14" xfId="0" applyFont="1" applyFill="1" applyBorder="1" applyAlignment="1">
      <alignment horizontal="distributed" vertical="center" shrinkToFit="1"/>
    </xf>
    <xf numFmtId="0" fontId="5" fillId="33" borderId="15" xfId="0" applyFont="1" applyFill="1" applyBorder="1" applyAlignment="1">
      <alignment horizontal="distributed" vertical="center" shrinkToFit="1"/>
    </xf>
    <xf numFmtId="0" fontId="5" fillId="33" borderId="33" xfId="0" applyFont="1" applyFill="1" applyBorder="1" applyAlignment="1">
      <alignment horizontal="distributed" vertical="center" shrinkToFit="1"/>
    </xf>
    <xf numFmtId="0" fontId="5" fillId="33" borderId="34" xfId="0" applyFont="1" applyFill="1" applyBorder="1" applyAlignment="1">
      <alignment horizontal="distributed" vertical="center" shrinkToFit="1"/>
    </xf>
    <xf numFmtId="0" fontId="5" fillId="33" borderId="47" xfId="0" applyFont="1" applyFill="1" applyBorder="1" applyAlignment="1">
      <alignment horizontal="distributed" vertical="center" shrinkToFit="1"/>
    </xf>
    <xf numFmtId="0" fontId="5" fillId="33" borderId="18" xfId="0" applyFont="1" applyFill="1" applyBorder="1" applyAlignment="1">
      <alignment horizontal="right" vertical="center" indent="1"/>
    </xf>
    <xf numFmtId="0" fontId="5" fillId="33" borderId="19" xfId="0" applyFont="1" applyFill="1" applyBorder="1" applyAlignment="1">
      <alignment horizontal="right" vertical="center" indent="1"/>
    </xf>
    <xf numFmtId="0" fontId="5" fillId="33" borderId="20" xfId="0" applyFont="1" applyFill="1" applyBorder="1" applyAlignment="1">
      <alignment horizontal="left" vertical="center"/>
    </xf>
    <xf numFmtId="0" fontId="28" fillId="0" borderId="67" xfId="0" applyFont="1" applyBorder="1" applyAlignment="1">
      <alignment horizontal="center" vertical="center" textRotation="255"/>
    </xf>
    <xf numFmtId="0" fontId="28" fillId="0" borderId="68" xfId="0" applyFont="1" applyBorder="1" applyAlignment="1">
      <alignment horizontal="center" vertical="center" textRotation="255"/>
    </xf>
    <xf numFmtId="0" fontId="28" fillId="0" borderId="69" xfId="0" applyFont="1" applyBorder="1" applyAlignment="1">
      <alignment horizontal="center" vertical="center" textRotation="255"/>
    </xf>
    <xf numFmtId="0" fontId="28" fillId="0" borderId="70" xfId="0" applyFont="1" applyBorder="1" applyAlignment="1">
      <alignment horizontal="center" vertical="center" textRotation="255"/>
    </xf>
    <xf numFmtId="0" fontId="28" fillId="0" borderId="90" xfId="0" applyFont="1" applyBorder="1" applyAlignment="1">
      <alignment horizontal="center" vertical="center"/>
    </xf>
    <xf numFmtId="0" fontId="28" fillId="0" borderId="91" xfId="0" applyFont="1" applyBorder="1" applyAlignment="1">
      <alignment horizontal="center" vertical="center"/>
    </xf>
    <xf numFmtId="0" fontId="28" fillId="0" borderId="92" xfId="0" applyFont="1" applyBorder="1" applyAlignment="1">
      <alignment horizontal="center" vertical="center"/>
    </xf>
    <xf numFmtId="0" fontId="28" fillId="0" borderId="31" xfId="0" applyFont="1" applyBorder="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5" fillId="33" borderId="19" xfId="0" applyFont="1" applyFill="1" applyBorder="1" applyAlignment="1">
      <alignment horizontal="distributed" vertical="center" wrapText="1"/>
    </xf>
    <xf numFmtId="0" fontId="5" fillId="33" borderId="20" xfId="0" applyFont="1" applyFill="1" applyBorder="1" applyAlignment="1">
      <alignment horizontal="distributed" vertical="center" wrapText="1"/>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24" fillId="33" borderId="91" xfId="0" applyFont="1" applyFill="1" applyBorder="1" applyAlignment="1">
      <alignment horizontal="center" vertical="center" shrinkToFit="1"/>
    </xf>
    <xf numFmtId="0" fontId="24" fillId="33" borderId="106" xfId="0" applyFont="1" applyFill="1" applyBorder="1" applyAlignment="1">
      <alignment horizontal="center" vertical="center" shrinkToFit="1"/>
    </xf>
    <xf numFmtId="0" fontId="5" fillId="33" borderId="90" xfId="0" applyFont="1" applyFill="1" applyBorder="1" applyAlignment="1">
      <alignment horizontal="distributed" vertical="center"/>
    </xf>
    <xf numFmtId="0" fontId="5" fillId="33" borderId="91" xfId="0" applyFont="1" applyFill="1" applyBorder="1" applyAlignment="1">
      <alignment horizontal="distributed" vertical="center"/>
    </xf>
    <xf numFmtId="0" fontId="5" fillId="33" borderId="106" xfId="0" applyFont="1" applyFill="1" applyBorder="1" applyAlignment="1">
      <alignment horizontal="distributed" vertical="center"/>
    </xf>
    <xf numFmtId="0" fontId="29" fillId="0" borderId="0" xfId="0" applyFont="1" applyAlignment="1">
      <alignment horizontal="center" vertical="center"/>
    </xf>
    <xf numFmtId="183" fontId="138" fillId="0" borderId="45" xfId="0" applyNumberFormat="1" applyFont="1" applyBorder="1" applyAlignment="1">
      <alignment horizontal="center" vertical="center"/>
    </xf>
    <xf numFmtId="183" fontId="138" fillId="0" borderId="37" xfId="0" applyNumberFormat="1" applyFont="1" applyBorder="1" applyAlignment="1">
      <alignment horizontal="center" vertical="center"/>
    </xf>
    <xf numFmtId="183" fontId="138" fillId="0" borderId="84" xfId="0" applyNumberFormat="1" applyFont="1" applyBorder="1" applyAlignment="1">
      <alignment horizontal="center" vertical="center"/>
    </xf>
    <xf numFmtId="183" fontId="138" fillId="0" borderId="120" xfId="0" applyNumberFormat="1" applyFont="1" applyBorder="1" applyAlignment="1">
      <alignment horizontal="center" vertical="center"/>
    </xf>
    <xf numFmtId="183" fontId="138" fillId="0" borderId="118" xfId="0" applyNumberFormat="1" applyFont="1" applyBorder="1" applyAlignment="1">
      <alignment horizontal="center" vertical="center"/>
    </xf>
    <xf numFmtId="183" fontId="138" fillId="0" borderId="121" xfId="0" applyNumberFormat="1" applyFont="1" applyBorder="1" applyAlignment="1">
      <alignment horizontal="center" vertical="center"/>
    </xf>
    <xf numFmtId="0" fontId="138" fillId="0" borderId="103" xfId="0" applyFont="1" applyBorder="1" applyAlignment="1">
      <alignment horizontal="center" vertical="center"/>
    </xf>
    <xf numFmtId="0" fontId="138" fillId="0" borderId="104" xfId="0" applyFont="1" applyBorder="1" applyAlignment="1">
      <alignment horizontal="center" vertical="center"/>
    </xf>
    <xf numFmtId="0" fontId="140" fillId="0" borderId="103" xfId="0" applyFont="1" applyBorder="1" applyAlignment="1">
      <alignment horizontal="center" vertical="center"/>
    </xf>
    <xf numFmtId="0" fontId="140" fillId="0" borderId="41" xfId="0" applyFont="1" applyBorder="1" applyAlignment="1">
      <alignment horizontal="center" vertical="center"/>
    </xf>
    <xf numFmtId="0" fontId="140" fillId="0" borderId="104" xfId="0" applyFont="1" applyBorder="1" applyAlignment="1">
      <alignment horizontal="center" vertical="center"/>
    </xf>
    <xf numFmtId="0" fontId="139" fillId="0" borderId="38" xfId="0" applyFont="1" applyBorder="1" applyAlignment="1">
      <alignment horizontal="center" vertical="center"/>
    </xf>
    <xf numFmtId="0" fontId="139" fillId="0" borderId="20" xfId="0" applyFont="1" applyBorder="1" applyAlignment="1">
      <alignment horizontal="center" vertical="center"/>
    </xf>
    <xf numFmtId="0" fontId="139" fillId="0" borderId="18" xfId="0" applyFont="1" applyBorder="1" applyAlignment="1">
      <alignment horizontal="center" vertical="center"/>
    </xf>
    <xf numFmtId="0" fontId="139" fillId="0" borderId="94" xfId="0" applyFont="1" applyBorder="1" applyAlignment="1">
      <alignment horizontal="center" vertical="center"/>
    </xf>
    <xf numFmtId="20" fontId="138" fillId="0" borderId="103" xfId="0" applyNumberFormat="1" applyFont="1" applyBorder="1" applyAlignment="1">
      <alignment horizontal="center" vertical="center"/>
    </xf>
    <xf numFmtId="0" fontId="138" fillId="0" borderId="41" xfId="0" applyFont="1" applyBorder="1" applyAlignment="1">
      <alignment horizontal="center" vertical="center"/>
    </xf>
    <xf numFmtId="20" fontId="138" fillId="0" borderId="41" xfId="0" applyNumberFormat="1" applyFont="1" applyBorder="1" applyAlignment="1">
      <alignment horizontal="center" vertical="center"/>
    </xf>
    <xf numFmtId="0" fontId="138" fillId="0" borderId="41" xfId="0" applyNumberFormat="1" applyFont="1" applyBorder="1" applyAlignment="1">
      <alignment horizontal="center" vertical="center"/>
    </xf>
    <xf numFmtId="176" fontId="138" fillId="0" borderId="41" xfId="0" applyNumberFormat="1" applyFont="1" applyBorder="1" applyAlignment="1">
      <alignment horizontal="center" vertical="center"/>
    </xf>
    <xf numFmtId="176" fontId="138" fillId="0" borderId="104" xfId="0" applyNumberFormat="1" applyFont="1" applyBorder="1" applyAlignment="1">
      <alignment horizontal="center" vertical="center"/>
    </xf>
    <xf numFmtId="176" fontId="138" fillId="0" borderId="38" xfId="0" applyNumberFormat="1" applyFont="1" applyBorder="1" applyAlignment="1">
      <alignment horizontal="left" vertical="center"/>
    </xf>
    <xf numFmtId="176" fontId="138" fillId="0" borderId="19" xfId="0" applyNumberFormat="1" applyFont="1" applyBorder="1" applyAlignment="1">
      <alignment horizontal="left" vertical="center"/>
    </xf>
    <xf numFmtId="176" fontId="138" fillId="0" borderId="94" xfId="0" applyNumberFormat="1" applyFont="1" applyBorder="1" applyAlignment="1">
      <alignment horizontal="left" vertical="center"/>
    </xf>
    <xf numFmtId="0" fontId="141" fillId="0" borderId="103" xfId="0" applyFont="1" applyBorder="1" applyAlignment="1">
      <alignment horizontal="center" vertical="center"/>
    </xf>
    <xf numFmtId="0" fontId="141" fillId="0" borderId="41" xfId="0" applyFont="1" applyBorder="1" applyAlignment="1">
      <alignment horizontal="center" vertical="center"/>
    </xf>
    <xf numFmtId="0" fontId="141" fillId="0" borderId="104" xfId="0" applyFont="1" applyBorder="1" applyAlignment="1">
      <alignment horizontal="center" vertical="center"/>
    </xf>
    <xf numFmtId="0" fontId="138" fillId="0" borderId="38" xfId="0" applyFont="1" applyBorder="1" applyAlignment="1">
      <alignment horizontal="center" vertical="center"/>
    </xf>
    <xf numFmtId="0" fontId="138" fillId="0" borderId="20" xfId="0" applyFont="1" applyBorder="1" applyAlignment="1">
      <alignment horizontal="center" vertical="center"/>
    </xf>
    <xf numFmtId="0" fontId="138" fillId="0" borderId="18" xfId="0" applyFont="1" applyBorder="1" applyAlignment="1">
      <alignment horizontal="center" vertical="center"/>
    </xf>
    <xf numFmtId="0" fontId="138" fillId="0" borderId="94" xfId="0" applyFont="1" applyBorder="1" applyAlignment="1">
      <alignment horizontal="center" vertical="center"/>
    </xf>
    <xf numFmtId="0" fontId="138" fillId="0" borderId="126" xfId="0" applyFont="1" applyBorder="1" applyAlignment="1">
      <alignment horizontal="center" vertical="center"/>
    </xf>
    <xf numFmtId="0" fontId="138" fillId="0" borderId="107" xfId="0" applyFont="1" applyBorder="1" applyAlignment="1">
      <alignment horizontal="center" vertical="center"/>
    </xf>
    <xf numFmtId="0" fontId="141" fillId="0" borderId="126" xfId="0" applyFont="1" applyBorder="1" applyAlignment="1">
      <alignment horizontal="center" vertical="center"/>
    </xf>
    <xf numFmtId="0" fontId="141" fillId="0" borderId="44" xfId="0" applyFont="1" applyBorder="1" applyAlignment="1">
      <alignment horizontal="center" vertical="center"/>
    </xf>
    <xf numFmtId="0" fontId="141" fillId="0" borderId="107" xfId="0" applyFont="1" applyBorder="1" applyAlignment="1">
      <alignment horizontal="center" vertical="center"/>
    </xf>
    <xf numFmtId="0" fontId="138" fillId="0" borderId="44" xfId="0" applyFont="1" applyBorder="1" applyAlignment="1">
      <alignment horizontal="center" vertical="center"/>
    </xf>
    <xf numFmtId="20" fontId="138" fillId="0" borderId="67" xfId="0" applyNumberFormat="1" applyFont="1" applyBorder="1" applyAlignment="1">
      <alignment horizontal="center" vertical="center"/>
    </xf>
    <xf numFmtId="0" fontId="138" fillId="0" borderId="68" xfId="0" applyFont="1" applyBorder="1" applyAlignment="1">
      <alignment horizontal="center" vertical="center"/>
    </xf>
    <xf numFmtId="20" fontId="138" fillId="0" borderId="105" xfId="0" applyNumberFormat="1" applyFont="1" applyBorder="1" applyAlignment="1">
      <alignment horizontal="center" vertical="center"/>
    </xf>
    <xf numFmtId="0" fontId="138" fillId="0" borderId="91" xfId="0" applyNumberFormat="1" applyFont="1" applyBorder="1" applyAlignment="1">
      <alignment horizontal="center" vertical="center"/>
    </xf>
    <xf numFmtId="0" fontId="138" fillId="0" borderId="106" xfId="0" applyNumberFormat="1" applyFont="1" applyBorder="1" applyAlignment="1">
      <alignment horizontal="center" vertical="center"/>
    </xf>
    <xf numFmtId="176" fontId="138" fillId="0" borderId="105" xfId="0" applyNumberFormat="1" applyFont="1" applyBorder="1" applyAlignment="1">
      <alignment horizontal="center" vertical="center"/>
    </xf>
    <xf numFmtId="176" fontId="138" fillId="0" borderId="91" xfId="0" applyNumberFormat="1" applyFont="1" applyBorder="1" applyAlignment="1">
      <alignment horizontal="center" vertical="center"/>
    </xf>
    <xf numFmtId="176" fontId="138" fillId="0" borderId="92" xfId="0" applyNumberFormat="1" applyFont="1" applyBorder="1" applyAlignment="1">
      <alignment horizontal="center" vertical="center"/>
    </xf>
    <xf numFmtId="176" fontId="138" fillId="0" borderId="90" xfId="0" applyNumberFormat="1" applyFont="1" applyBorder="1" applyAlignment="1">
      <alignment horizontal="left" vertical="center" wrapText="1"/>
    </xf>
    <xf numFmtId="176" fontId="138" fillId="0" borderId="91" xfId="0" applyNumberFormat="1" applyFont="1" applyBorder="1" applyAlignment="1">
      <alignment horizontal="left" vertical="center" wrapText="1"/>
    </xf>
    <xf numFmtId="176" fontId="138" fillId="0" borderId="92" xfId="0" applyNumberFormat="1" applyFont="1" applyBorder="1" applyAlignment="1">
      <alignment horizontal="left" vertical="center" wrapText="1"/>
    </xf>
    <xf numFmtId="0" fontId="138" fillId="33" borderId="18" xfId="0" applyFont="1" applyFill="1" applyBorder="1" applyAlignment="1">
      <alignment horizontal="right" vertical="center" indent="1"/>
    </xf>
    <xf numFmtId="0" fontId="138" fillId="33" borderId="19" xfId="0" applyFont="1" applyFill="1" applyBorder="1" applyAlignment="1">
      <alignment horizontal="right" vertical="center" indent="1"/>
    </xf>
    <xf numFmtId="0" fontId="142" fillId="33" borderId="18" xfId="0" applyFont="1" applyFill="1" applyBorder="1" applyAlignment="1">
      <alignment horizontal="center" vertical="center"/>
    </xf>
    <xf numFmtId="0" fontId="142" fillId="33" borderId="19" xfId="0" applyFont="1" applyFill="1" applyBorder="1" applyAlignment="1">
      <alignment horizontal="center" vertical="center"/>
    </xf>
    <xf numFmtId="0" fontId="142" fillId="33" borderId="20" xfId="0" applyFont="1" applyFill="1" applyBorder="1" applyAlignment="1">
      <alignment horizontal="center" vertical="center"/>
    </xf>
    <xf numFmtId="0" fontId="134" fillId="33" borderId="13" xfId="0" applyFont="1" applyFill="1" applyBorder="1" applyAlignment="1">
      <alignment horizontal="center" vertical="center" wrapText="1"/>
    </xf>
    <xf numFmtId="0" fontId="138" fillId="33" borderId="88" xfId="0" applyFont="1" applyFill="1" applyBorder="1" applyAlignment="1">
      <alignment horizontal="center" vertical="center"/>
    </xf>
    <xf numFmtId="0" fontId="5" fillId="33" borderId="80" xfId="0" applyFont="1" applyFill="1" applyBorder="1" applyAlignment="1">
      <alignment horizontal="center" vertical="center"/>
    </xf>
    <xf numFmtId="0" fontId="27" fillId="33" borderId="0"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94" xfId="0" applyFont="1" applyFill="1" applyBorder="1" applyAlignment="1">
      <alignment horizontal="center" vertical="center" shrinkToFit="1"/>
    </xf>
    <xf numFmtId="0" fontId="24" fillId="33" borderId="67" xfId="0" applyFont="1" applyFill="1" applyBorder="1" applyAlignment="1">
      <alignment horizontal="center" vertical="center" textRotation="255"/>
    </xf>
    <xf numFmtId="0" fontId="24" fillId="33" borderId="68" xfId="0" applyFont="1" applyFill="1" applyBorder="1" applyAlignment="1">
      <alignment horizontal="center" vertical="center" textRotation="255"/>
    </xf>
    <xf numFmtId="0" fontId="24" fillId="33" borderId="103" xfId="0" applyFont="1" applyFill="1" applyBorder="1" applyAlignment="1">
      <alignment horizontal="center" vertical="center" textRotation="255"/>
    </xf>
    <xf numFmtId="0" fontId="24" fillId="33" borderId="41" xfId="0" applyFont="1" applyFill="1" applyBorder="1" applyAlignment="1">
      <alignment horizontal="center" vertical="center" textRotation="255"/>
    </xf>
    <xf numFmtId="0" fontId="24" fillId="33" borderId="69" xfId="0" applyFont="1" applyFill="1" applyBorder="1" applyAlignment="1">
      <alignment horizontal="center" vertical="center" textRotation="255"/>
    </xf>
    <xf numFmtId="0" fontId="24" fillId="33" borderId="70" xfId="0" applyFont="1" applyFill="1" applyBorder="1" applyAlignment="1">
      <alignment horizontal="center" vertical="center" textRotation="255"/>
    </xf>
    <xf numFmtId="0" fontId="24" fillId="33" borderId="68" xfId="0" applyFont="1" applyFill="1" applyBorder="1" applyAlignment="1">
      <alignment horizontal="center" vertical="center"/>
    </xf>
    <xf numFmtId="0" fontId="24" fillId="33" borderId="105" xfId="0" applyFont="1" applyFill="1" applyBorder="1" applyAlignment="1">
      <alignment horizontal="center" vertical="center"/>
    </xf>
    <xf numFmtId="0" fontId="24" fillId="33" borderId="101" xfId="0" applyFont="1" applyFill="1" applyBorder="1" applyAlignment="1">
      <alignment horizontal="center" vertical="center"/>
    </xf>
    <xf numFmtId="0" fontId="24" fillId="33" borderId="42" xfId="0" applyFont="1" applyFill="1" applyBorder="1" applyAlignment="1">
      <alignment horizontal="center" vertical="center"/>
    </xf>
    <xf numFmtId="0" fontId="24" fillId="33" borderId="102" xfId="0" applyFont="1" applyFill="1" applyBorder="1" applyAlignment="1">
      <alignment horizontal="center" vertical="center"/>
    </xf>
    <xf numFmtId="0" fontId="24" fillId="33" borderId="41" xfId="0" applyFont="1" applyFill="1" applyBorder="1" applyAlignment="1">
      <alignment horizontal="center" vertical="center"/>
    </xf>
    <xf numFmtId="0" fontId="24" fillId="33" borderId="104" xfId="0" applyFont="1" applyFill="1" applyBorder="1" applyAlignment="1">
      <alignment horizontal="center" vertical="center"/>
    </xf>
    <xf numFmtId="0" fontId="5" fillId="33" borderId="126" xfId="0" applyFont="1" applyFill="1" applyBorder="1" applyAlignment="1">
      <alignment horizontal="center" vertical="center"/>
    </xf>
    <xf numFmtId="0" fontId="24" fillId="33" borderId="14" xfId="0" applyFont="1" applyFill="1" applyBorder="1" applyAlignment="1">
      <alignment horizontal="center" vertical="center"/>
    </xf>
    <xf numFmtId="0" fontId="24" fillId="33" borderId="25"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77"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76"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24" fillId="33" borderId="106" xfId="0" applyFont="1" applyFill="1" applyBorder="1" applyAlignment="1">
      <alignment horizontal="center" vertical="center"/>
    </xf>
    <xf numFmtId="0" fontId="24" fillId="33" borderId="79" xfId="0" applyFont="1" applyFill="1" applyBorder="1" applyAlignment="1">
      <alignment horizontal="center" vertical="center"/>
    </xf>
    <xf numFmtId="0" fontId="24" fillId="33" borderId="78" xfId="0" applyFont="1" applyFill="1" applyBorder="1" applyAlignment="1">
      <alignment horizontal="center" vertical="center"/>
    </xf>
    <xf numFmtId="0" fontId="24" fillId="33" borderId="76" xfId="0" applyFont="1" applyFill="1" applyBorder="1" applyAlignment="1">
      <alignment horizontal="center" vertical="center"/>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7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5" xfId="0" applyFont="1" applyFill="1" applyBorder="1" applyAlignment="1">
      <alignment horizontal="distributed" vertical="center"/>
    </xf>
    <xf numFmtId="0" fontId="24" fillId="33" borderId="105" xfId="0" applyFont="1" applyFill="1" applyBorder="1" applyAlignment="1">
      <alignment horizontal="center" vertical="center" shrinkToFit="1"/>
    </xf>
    <xf numFmtId="0" fontId="5" fillId="33" borderId="128" xfId="0" applyFont="1" applyFill="1" applyBorder="1" applyAlignment="1">
      <alignment horizontal="center" vertical="center"/>
    </xf>
    <xf numFmtId="0" fontId="24" fillId="33" borderId="67" xfId="0" applyFont="1" applyFill="1" applyBorder="1" applyAlignment="1">
      <alignment horizontal="center" vertical="center"/>
    </xf>
    <xf numFmtId="0" fontId="25" fillId="33" borderId="0" xfId="0" applyFont="1" applyFill="1" applyBorder="1" applyAlignment="1">
      <alignment horizontal="center" vertical="center"/>
    </xf>
    <xf numFmtId="0" fontId="138" fillId="33" borderId="70" xfId="0" applyFont="1" applyFill="1" applyBorder="1" applyAlignment="1">
      <alignment horizontal="center" vertical="center"/>
    </xf>
    <xf numFmtId="0" fontId="138" fillId="33" borderId="80" xfId="0" applyFont="1" applyFill="1" applyBorder="1" applyAlignment="1">
      <alignment horizontal="center" vertical="center"/>
    </xf>
    <xf numFmtId="0" fontId="138" fillId="33" borderId="41" xfId="0" applyFont="1" applyFill="1" applyBorder="1" applyAlignment="1">
      <alignment horizontal="center" vertical="center"/>
    </xf>
    <xf numFmtId="0" fontId="138" fillId="33" borderId="104" xfId="0" applyFont="1" applyFill="1" applyBorder="1" applyAlignment="1">
      <alignment horizontal="center" vertical="center"/>
    </xf>
    <xf numFmtId="0" fontId="138" fillId="33" borderId="42" xfId="0" applyFont="1" applyFill="1" applyBorder="1" applyAlignment="1">
      <alignment horizontal="center" vertical="center"/>
    </xf>
    <xf numFmtId="0" fontId="138" fillId="33" borderId="102" xfId="0" applyFont="1" applyFill="1" applyBorder="1" applyAlignment="1">
      <alignment horizontal="center" vertical="center"/>
    </xf>
    <xf numFmtId="0" fontId="138" fillId="33" borderId="69" xfId="0" applyFont="1" applyFill="1" applyBorder="1" applyAlignment="1">
      <alignment horizontal="center" vertical="center"/>
    </xf>
    <xf numFmtId="0" fontId="138" fillId="33" borderId="38" xfId="0" applyFont="1" applyFill="1" applyBorder="1" applyAlignment="1">
      <alignment horizontal="center" vertical="center"/>
    </xf>
    <xf numFmtId="0" fontId="138" fillId="33" borderId="20" xfId="0" applyFont="1" applyFill="1" applyBorder="1" applyAlignment="1">
      <alignment horizontal="center" vertical="center"/>
    </xf>
    <xf numFmtId="0" fontId="138" fillId="33" borderId="13" xfId="0" applyFont="1" applyFill="1" applyBorder="1" applyAlignment="1">
      <alignment horizontal="center" vertical="center"/>
    </xf>
    <xf numFmtId="0" fontId="138" fillId="33" borderId="15" xfId="0" applyFont="1" applyFill="1" applyBorder="1" applyAlignment="1">
      <alignment horizontal="center" vertical="center"/>
    </xf>
    <xf numFmtId="0" fontId="138" fillId="33" borderId="78" xfId="0" applyFont="1" applyFill="1" applyBorder="1" applyAlignment="1">
      <alignment horizontal="center" vertical="center"/>
    </xf>
    <xf numFmtId="0" fontId="138" fillId="33" borderId="77" xfId="0" applyFont="1" applyFill="1" applyBorder="1" applyAlignment="1">
      <alignment horizontal="center" vertical="center"/>
    </xf>
    <xf numFmtId="0" fontId="138" fillId="33" borderId="31" xfId="0" applyFont="1" applyFill="1" applyBorder="1" applyAlignment="1">
      <alignment horizontal="center" vertical="center"/>
    </xf>
    <xf numFmtId="0" fontId="138" fillId="33" borderId="36" xfId="0" applyFont="1" applyFill="1" applyBorder="1" applyAlignment="1">
      <alignment horizontal="center" vertical="center"/>
    </xf>
    <xf numFmtId="0" fontId="143" fillId="33" borderId="77" xfId="0" applyFont="1" applyFill="1" applyBorder="1" applyAlignment="1">
      <alignment horizontal="center" vertical="center" wrapText="1"/>
    </xf>
    <xf numFmtId="0" fontId="143" fillId="33" borderId="14" xfId="0" applyFont="1" applyFill="1" applyBorder="1" applyAlignment="1">
      <alignment horizontal="center" vertical="center"/>
    </xf>
    <xf numFmtId="0" fontId="143" fillId="33" borderId="78" xfId="0" applyFont="1" applyFill="1" applyBorder="1" applyAlignment="1">
      <alignment horizontal="center" vertical="center"/>
    </xf>
    <xf numFmtId="0" fontId="143" fillId="33" borderId="75" xfId="0" applyFont="1" applyFill="1" applyBorder="1" applyAlignment="1">
      <alignment horizontal="center" vertical="center"/>
    </xf>
    <xf numFmtId="0" fontId="143" fillId="33" borderId="25" xfId="0" applyFont="1" applyFill="1" applyBorder="1" applyAlignment="1">
      <alignment horizontal="center" vertical="center"/>
    </xf>
    <xf numFmtId="0" fontId="143" fillId="33" borderId="76" xfId="0" applyFont="1" applyFill="1" applyBorder="1" applyAlignment="1">
      <alignment horizontal="center" vertical="center"/>
    </xf>
    <xf numFmtId="0" fontId="143" fillId="33" borderId="14" xfId="0" applyFont="1" applyFill="1" applyBorder="1" applyAlignment="1">
      <alignment horizontal="center" vertical="center" wrapText="1"/>
    </xf>
    <xf numFmtId="0" fontId="143" fillId="33" borderId="78" xfId="0" applyFont="1" applyFill="1" applyBorder="1" applyAlignment="1">
      <alignment horizontal="center" vertical="center" wrapText="1"/>
    </xf>
    <xf numFmtId="0" fontId="143" fillId="33" borderId="75" xfId="0" applyFont="1" applyFill="1" applyBorder="1" applyAlignment="1">
      <alignment horizontal="center" vertical="center" wrapText="1"/>
    </xf>
    <xf numFmtId="0" fontId="143" fillId="33" borderId="25" xfId="0" applyFont="1" applyFill="1" applyBorder="1" applyAlignment="1">
      <alignment horizontal="center" vertical="center" wrapText="1"/>
    </xf>
    <xf numFmtId="0" fontId="143" fillId="33" borderId="76" xfId="0" applyFont="1" applyFill="1" applyBorder="1" applyAlignment="1">
      <alignment horizontal="center" vertical="center" wrapText="1"/>
    </xf>
    <xf numFmtId="0" fontId="144" fillId="33" borderId="41" xfId="0" applyFont="1" applyFill="1" applyBorder="1" applyAlignment="1">
      <alignment horizontal="center" vertical="center" wrapText="1"/>
    </xf>
    <xf numFmtId="0" fontId="144" fillId="33" borderId="41" xfId="0" applyFont="1" applyFill="1" applyBorder="1" applyAlignment="1">
      <alignment horizontal="center" vertical="center"/>
    </xf>
    <xf numFmtId="0" fontId="144" fillId="33" borderId="104" xfId="0" applyFont="1" applyFill="1" applyBorder="1" applyAlignment="1">
      <alignment horizontal="center" vertical="center"/>
    </xf>
    <xf numFmtId="0" fontId="144" fillId="33" borderId="70" xfId="0" applyFont="1" applyFill="1" applyBorder="1" applyAlignment="1">
      <alignment horizontal="center" vertical="center"/>
    </xf>
    <xf numFmtId="0" fontId="144" fillId="33" borderId="80" xfId="0" applyFont="1" applyFill="1" applyBorder="1" applyAlignment="1">
      <alignment horizontal="center" vertical="center"/>
    </xf>
    <xf numFmtId="38" fontId="138" fillId="33" borderId="96" xfId="49" applyFont="1" applyFill="1" applyBorder="1" applyAlignment="1">
      <alignment horizontal="center" vertical="center"/>
    </xf>
    <xf numFmtId="0" fontId="138" fillId="33" borderId="14" xfId="0" applyFont="1" applyFill="1" applyBorder="1" applyAlignment="1">
      <alignment horizontal="center" vertical="center"/>
    </xf>
    <xf numFmtId="38" fontId="7" fillId="33" borderId="90" xfId="49" applyFont="1" applyFill="1" applyBorder="1" applyAlignment="1">
      <alignment horizontal="right" vertical="center" indent="3"/>
    </xf>
    <xf numFmtId="38" fontId="7" fillId="33" borderId="91" xfId="49" applyFont="1" applyFill="1" applyBorder="1" applyAlignment="1">
      <alignment horizontal="right" vertical="center" indent="3"/>
    </xf>
    <xf numFmtId="38" fontId="7" fillId="33" borderId="92" xfId="49" applyFont="1" applyFill="1" applyBorder="1" applyAlignment="1">
      <alignment horizontal="right" vertical="center" indent="3"/>
    </xf>
    <xf numFmtId="0" fontId="24" fillId="33" borderId="38" xfId="0" applyFont="1" applyFill="1" applyBorder="1" applyAlignment="1">
      <alignment horizontal="center" vertical="center"/>
    </xf>
    <xf numFmtId="0" fontId="24" fillId="33" borderId="94" xfId="0" applyFont="1" applyFill="1" applyBorder="1" applyAlignment="1">
      <alignment horizontal="center" vertical="center"/>
    </xf>
    <xf numFmtId="0" fontId="7" fillId="33" borderId="38" xfId="0" applyFont="1" applyFill="1" applyBorder="1" applyAlignment="1">
      <alignment horizontal="right" vertical="center" indent="3"/>
    </xf>
    <xf numFmtId="0" fontId="7" fillId="33" borderId="19" xfId="0" applyFont="1" applyFill="1" applyBorder="1" applyAlignment="1">
      <alignment horizontal="right" vertical="center" indent="3"/>
    </xf>
    <xf numFmtId="0" fontId="7" fillId="33" borderId="94" xfId="0" applyFont="1" applyFill="1" applyBorder="1" applyAlignment="1">
      <alignment horizontal="right" vertical="center" indent="3"/>
    </xf>
    <xf numFmtId="0" fontId="24" fillId="33" borderId="39" xfId="0" applyFont="1" applyFill="1" applyBorder="1" applyAlignment="1">
      <alignment horizontal="center" vertical="center"/>
    </xf>
    <xf numFmtId="0" fontId="24" fillId="33" borderId="40" xfId="0" applyFont="1" applyFill="1" applyBorder="1" applyAlignment="1">
      <alignment horizontal="center" vertical="center"/>
    </xf>
    <xf numFmtId="0" fontId="24" fillId="33" borderId="95" xfId="0" applyFont="1" applyFill="1" applyBorder="1" applyAlignment="1">
      <alignment horizontal="center" vertical="center"/>
    </xf>
    <xf numFmtId="0" fontId="7" fillId="33" borderId="96"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93" xfId="0" applyFont="1" applyFill="1" applyBorder="1" applyAlignment="1">
      <alignment horizontal="center" vertical="center"/>
    </xf>
    <xf numFmtId="0" fontId="24" fillId="33" borderId="70" xfId="0" applyFont="1" applyFill="1" applyBorder="1" applyAlignment="1">
      <alignment horizontal="center" vertical="center"/>
    </xf>
    <xf numFmtId="0" fontId="24" fillId="33" borderId="80" xfId="0" applyFont="1" applyFill="1" applyBorder="1" applyAlignment="1">
      <alignment horizontal="center" vertical="center"/>
    </xf>
    <xf numFmtId="0" fontId="7" fillId="33" borderId="39" xfId="0" applyFont="1" applyFill="1" applyBorder="1" applyAlignment="1" quotePrefix="1">
      <alignment horizontal="right" vertical="center" indent="3"/>
    </xf>
    <xf numFmtId="0" fontId="7" fillId="33" borderId="40" xfId="0" applyFont="1" applyFill="1" applyBorder="1" applyAlignment="1" quotePrefix="1">
      <alignment horizontal="right" vertical="center" indent="3"/>
    </xf>
    <xf numFmtId="0" fontId="7" fillId="33" borderId="93" xfId="0" applyFont="1" applyFill="1" applyBorder="1" applyAlignment="1" quotePrefix="1">
      <alignment horizontal="right" vertical="center" indent="3"/>
    </xf>
    <xf numFmtId="0" fontId="24" fillId="33" borderId="89" xfId="0" applyFont="1" applyFill="1" applyBorder="1" applyAlignment="1">
      <alignment horizontal="center" vertical="center"/>
    </xf>
    <xf numFmtId="0" fontId="24" fillId="33" borderId="88" xfId="0" applyFont="1" applyFill="1" applyBorder="1" applyAlignment="1">
      <alignment horizontal="center" vertical="center"/>
    </xf>
    <xf numFmtId="0" fontId="24" fillId="33" borderId="24" xfId="0" applyFont="1" applyFill="1" applyBorder="1" applyAlignment="1">
      <alignment horizontal="center" vertical="center"/>
    </xf>
    <xf numFmtId="0" fontId="24" fillId="33" borderId="26" xfId="0" applyFont="1" applyFill="1" applyBorder="1" applyAlignment="1">
      <alignment horizontal="center" vertical="center"/>
    </xf>
    <xf numFmtId="0" fontId="24" fillId="33" borderId="11" xfId="0" applyFont="1" applyFill="1" applyBorder="1" applyAlignment="1">
      <alignment horizontal="center" vertical="center"/>
    </xf>
    <xf numFmtId="0" fontId="24" fillId="33" borderId="31" xfId="0" applyFont="1" applyFill="1" applyBorder="1" applyAlignment="1">
      <alignment horizontal="center" vertical="center"/>
    </xf>
    <xf numFmtId="0" fontId="24" fillId="33" borderId="75" xfId="0" applyFont="1" applyFill="1" applyBorder="1" applyAlignment="1">
      <alignment horizontal="center" vertical="center"/>
    </xf>
    <xf numFmtId="0" fontId="23" fillId="33" borderId="129" xfId="0" applyFont="1" applyFill="1" applyBorder="1" applyAlignment="1">
      <alignment horizontal="center" vertical="center"/>
    </xf>
    <xf numFmtId="0" fontId="23" fillId="33" borderId="89" xfId="0" applyFont="1" applyFill="1" applyBorder="1" applyAlignment="1">
      <alignment horizontal="center" vertical="center"/>
    </xf>
    <xf numFmtId="0" fontId="1" fillId="33" borderId="100" xfId="0" applyFont="1" applyFill="1" applyBorder="1" applyAlignment="1">
      <alignment horizontal="center" vertical="center"/>
    </xf>
    <xf numFmtId="0" fontId="1" fillId="33" borderId="57" xfId="0" applyFont="1" applyFill="1" applyBorder="1" applyAlignment="1">
      <alignment horizontal="center" vertical="center"/>
    </xf>
    <xf numFmtId="0" fontId="7" fillId="33" borderId="42" xfId="0" applyFont="1" applyFill="1" applyBorder="1" applyAlignment="1">
      <alignment horizontal="center" vertical="center" wrapText="1"/>
    </xf>
    <xf numFmtId="0" fontId="1" fillId="33" borderId="13" xfId="0" applyFont="1" applyFill="1" applyBorder="1" applyAlignment="1">
      <alignment horizontal="center" vertical="center"/>
    </xf>
    <xf numFmtId="0" fontId="7" fillId="33" borderId="44" xfId="0" applyFont="1" applyFill="1" applyBorder="1" applyAlignment="1">
      <alignment horizontal="center" vertical="center" wrapText="1"/>
    </xf>
    <xf numFmtId="0" fontId="1" fillId="33" borderId="24" xfId="0" applyFont="1" applyFill="1" applyBorder="1" applyAlignment="1">
      <alignment horizontal="center" vertical="center"/>
    </xf>
    <xf numFmtId="0" fontId="7" fillId="33" borderId="41"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49" xfId="0" applyFont="1" applyFill="1" applyBorder="1" applyAlignment="1">
      <alignment horizontal="center" vertical="center"/>
    </xf>
    <xf numFmtId="0" fontId="7" fillId="33" borderId="105" xfId="0" applyFont="1" applyFill="1" applyBorder="1" applyAlignment="1">
      <alignment horizontal="center" vertical="center"/>
    </xf>
    <xf numFmtId="0" fontId="7" fillId="33" borderId="106" xfId="0" applyFont="1" applyFill="1" applyBorder="1" applyAlignment="1">
      <alignment horizontal="center" vertical="center"/>
    </xf>
    <xf numFmtId="0" fontId="7" fillId="33" borderId="92" xfId="0" applyFont="1" applyFill="1" applyBorder="1" applyAlignment="1">
      <alignment horizontal="center" vertical="center"/>
    </xf>
    <xf numFmtId="0" fontId="3" fillId="33" borderId="0" xfId="0" applyFont="1" applyFill="1" applyBorder="1" applyAlignment="1">
      <alignment horizontal="center" vertical="center"/>
    </xf>
    <xf numFmtId="0" fontId="1" fillId="33" borderId="67" xfId="0" applyFont="1" applyFill="1" applyBorder="1" applyAlignment="1">
      <alignment horizontal="center" vertical="center" textRotation="255"/>
    </xf>
    <xf numFmtId="0" fontId="1" fillId="33" borderId="68" xfId="0" applyFont="1" applyFill="1" applyBorder="1" applyAlignment="1">
      <alignment horizontal="center" vertical="center" textRotation="255"/>
    </xf>
    <xf numFmtId="0" fontId="1" fillId="33" borderId="103" xfId="0" applyFont="1" applyFill="1" applyBorder="1" applyAlignment="1">
      <alignment horizontal="center" vertical="center" textRotation="255"/>
    </xf>
    <xf numFmtId="0" fontId="1" fillId="33" borderId="41" xfId="0" applyFont="1" applyFill="1" applyBorder="1" applyAlignment="1">
      <alignment horizontal="center" vertical="center" textRotation="255"/>
    </xf>
    <xf numFmtId="0" fontId="1" fillId="33" borderId="69" xfId="0" applyFont="1" applyFill="1" applyBorder="1" applyAlignment="1">
      <alignment horizontal="center" vertical="center" textRotation="255"/>
    </xf>
    <xf numFmtId="0" fontId="1" fillId="33" borderId="70" xfId="0" applyFont="1" applyFill="1" applyBorder="1" applyAlignment="1">
      <alignment horizontal="center" vertical="center" textRotation="255"/>
    </xf>
    <xf numFmtId="0" fontId="7" fillId="33" borderId="68" xfId="0" applyFont="1" applyFill="1" applyBorder="1" applyAlignment="1">
      <alignment horizontal="center" vertical="center" shrinkToFit="1"/>
    </xf>
    <xf numFmtId="38" fontId="142" fillId="33" borderId="90" xfId="49" applyFont="1" applyFill="1" applyBorder="1" applyAlignment="1">
      <alignment horizontal="center" vertical="center"/>
    </xf>
    <xf numFmtId="38" fontId="142" fillId="33" borderId="91" xfId="49" applyFont="1" applyFill="1" applyBorder="1" applyAlignment="1">
      <alignment horizontal="center" vertical="center"/>
    </xf>
    <xf numFmtId="38" fontId="142" fillId="33" borderId="92" xfId="49"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94" xfId="0" applyFont="1" applyFill="1" applyBorder="1" applyAlignment="1">
      <alignment horizontal="center" vertical="center"/>
    </xf>
    <xf numFmtId="0" fontId="142" fillId="33" borderId="96" xfId="0" applyFont="1" applyFill="1" applyBorder="1" applyAlignment="1">
      <alignment horizontal="center" vertical="center"/>
    </xf>
    <xf numFmtId="0" fontId="142" fillId="33" borderId="40" xfId="0" applyFont="1" applyFill="1" applyBorder="1" applyAlignment="1">
      <alignment horizontal="center" vertical="center"/>
    </xf>
    <xf numFmtId="0" fontId="142" fillId="33" borderId="93" xfId="0" applyFont="1" applyFill="1" applyBorder="1" applyAlignment="1">
      <alignment horizontal="center" vertical="center"/>
    </xf>
    <xf numFmtId="0" fontId="142" fillId="33" borderId="39" xfId="0" applyFont="1" applyFill="1" applyBorder="1" applyAlignment="1" quotePrefix="1">
      <alignment horizontal="center" vertical="center"/>
    </xf>
    <xf numFmtId="0" fontId="142" fillId="33" borderId="40" xfId="0" applyFont="1" applyFill="1" applyBorder="1" applyAlignment="1" quotePrefix="1">
      <alignment horizontal="center" vertical="center"/>
    </xf>
    <xf numFmtId="0" fontId="142" fillId="33" borderId="93" xfId="0" applyFont="1" applyFill="1" applyBorder="1" applyAlignment="1" quotePrefix="1">
      <alignment horizontal="center" vertical="center"/>
    </xf>
    <xf numFmtId="0" fontId="138" fillId="33" borderId="76" xfId="0" applyFont="1" applyFill="1" applyBorder="1" applyAlignment="1">
      <alignment horizontal="center" vertical="center"/>
    </xf>
    <xf numFmtId="0" fontId="138" fillId="33" borderId="32" xfId="0" applyFont="1" applyFill="1" applyBorder="1" applyAlignment="1">
      <alignment horizontal="center" vertical="center"/>
    </xf>
    <xf numFmtId="0" fontId="138" fillId="33" borderId="33" xfId="0" applyFont="1" applyFill="1" applyBorder="1" applyAlignment="1">
      <alignment horizontal="center" vertical="center"/>
    </xf>
    <xf numFmtId="0" fontId="130" fillId="33" borderId="13" xfId="0" applyFont="1" applyFill="1" applyBorder="1" applyAlignment="1">
      <alignment horizontal="center" vertical="center"/>
    </xf>
    <xf numFmtId="0" fontId="130" fillId="33" borderId="24" xfId="0" applyFont="1" applyFill="1" applyBorder="1" applyAlignment="1">
      <alignment horizontal="center" vertical="center"/>
    </xf>
    <xf numFmtId="0" fontId="130" fillId="33" borderId="13" xfId="0" applyFont="1" applyFill="1" applyBorder="1" applyAlignment="1">
      <alignment horizontal="center" vertical="center" wrapText="1"/>
    </xf>
    <xf numFmtId="0" fontId="130" fillId="33" borderId="16" xfId="0" applyFont="1" applyFill="1" applyBorder="1" applyAlignment="1">
      <alignment horizontal="center" vertical="center"/>
    </xf>
    <xf numFmtId="0" fontId="130" fillId="33" borderId="0" xfId="0" applyFont="1" applyFill="1" applyBorder="1" applyAlignment="1">
      <alignment horizontal="center" vertical="center"/>
    </xf>
    <xf numFmtId="0" fontId="130" fillId="33" borderId="12" xfId="0" applyFont="1" applyFill="1" applyBorder="1" applyAlignment="1">
      <alignment horizontal="center" vertical="center"/>
    </xf>
    <xf numFmtId="0" fontId="130" fillId="33" borderId="49" xfId="0" applyFont="1" applyFill="1" applyBorder="1" applyAlignment="1">
      <alignment horizontal="center" vertical="center"/>
    </xf>
    <xf numFmtId="0" fontId="130" fillId="33" borderId="34" xfId="0" applyFont="1" applyFill="1" applyBorder="1" applyAlignment="1">
      <alignment horizontal="center" vertical="center"/>
    </xf>
    <xf numFmtId="0" fontId="130" fillId="33" borderId="35" xfId="0" applyFont="1" applyFill="1" applyBorder="1" applyAlignment="1">
      <alignment horizontal="center" vertical="center"/>
    </xf>
    <xf numFmtId="0" fontId="142" fillId="33" borderId="105" xfId="0" applyFont="1" applyFill="1" applyBorder="1" applyAlignment="1">
      <alignment horizontal="center" vertical="center"/>
    </xf>
    <xf numFmtId="0" fontId="142" fillId="33" borderId="106" xfId="0" applyFont="1" applyFill="1" applyBorder="1" applyAlignment="1">
      <alignment horizontal="center" vertical="center"/>
    </xf>
    <xf numFmtId="0" fontId="142" fillId="33" borderId="92" xfId="0" applyFont="1" applyFill="1" applyBorder="1" applyAlignment="1">
      <alignment horizontal="center" vertical="center"/>
    </xf>
    <xf numFmtId="0" fontId="134" fillId="33" borderId="0" xfId="0" applyFont="1" applyFill="1" applyBorder="1" applyAlignment="1">
      <alignment vertical="center" wrapText="1"/>
    </xf>
    <xf numFmtId="0" fontId="134" fillId="33" borderId="0" xfId="0" applyFont="1" applyFill="1" applyBorder="1" applyAlignment="1">
      <alignment vertical="center"/>
    </xf>
    <xf numFmtId="0" fontId="5" fillId="33" borderId="0" xfId="0" applyFont="1" applyFill="1" applyBorder="1" applyAlignment="1">
      <alignment horizontal="left" vertical="center" indent="1" shrinkToFit="1"/>
    </xf>
    <xf numFmtId="0" fontId="22" fillId="33" borderId="0" xfId="0" applyFont="1" applyFill="1" applyBorder="1" applyAlignment="1">
      <alignment horizontal="left" vertical="center" indent="1" shrinkToFit="1"/>
    </xf>
    <xf numFmtId="0" fontId="7" fillId="33" borderId="0"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11" xfId="0" applyFont="1" applyFill="1" applyBorder="1" applyAlignment="1">
      <alignment horizontal="center" vertical="center"/>
    </xf>
    <xf numFmtId="0" fontId="7" fillId="33" borderId="77" xfId="0" applyFont="1" applyFill="1" applyBorder="1" applyAlignment="1">
      <alignment horizontal="left" vertical="top"/>
    </xf>
    <xf numFmtId="0" fontId="7" fillId="33" borderId="14" xfId="0" applyFont="1" applyFill="1" applyBorder="1" applyAlignment="1">
      <alignment horizontal="left" vertical="top"/>
    </xf>
    <xf numFmtId="0" fontId="7" fillId="33" borderId="78" xfId="0" applyFont="1" applyFill="1" applyBorder="1" applyAlignment="1">
      <alignment horizontal="left" vertical="top"/>
    </xf>
    <xf numFmtId="0" fontId="7" fillId="33" borderId="32" xfId="0" applyFont="1" applyFill="1" applyBorder="1" applyAlignment="1">
      <alignment horizontal="center" vertical="top"/>
    </xf>
    <xf numFmtId="0" fontId="7" fillId="33" borderId="0" xfId="0" applyFont="1" applyFill="1" applyBorder="1" applyAlignment="1">
      <alignment horizontal="center" vertical="top"/>
    </xf>
    <xf numFmtId="0" fontId="7" fillId="33" borderId="12" xfId="0" applyFont="1" applyFill="1" applyBorder="1" applyAlignment="1">
      <alignment horizontal="center" vertical="top"/>
    </xf>
    <xf numFmtId="0" fontId="21" fillId="33" borderId="0" xfId="0" applyFont="1" applyFill="1" applyBorder="1" applyAlignment="1">
      <alignment horizontal="left" vertical="distributed" wrapText="1"/>
    </xf>
    <xf numFmtId="0" fontId="7" fillId="33" borderId="12"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wrapText="1" indent="1"/>
    </xf>
    <xf numFmtId="0" fontId="7" fillId="33" borderId="0" xfId="0" applyFont="1" applyFill="1" applyBorder="1" applyAlignment="1">
      <alignment horizontal="left" vertical="center" indent="1"/>
    </xf>
    <xf numFmtId="0" fontId="1" fillId="33" borderId="17" xfId="0" applyFont="1" applyFill="1" applyBorder="1" applyAlignment="1">
      <alignment horizontal="center" vertical="center"/>
    </xf>
    <xf numFmtId="0" fontId="1" fillId="33" borderId="43"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107"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84" xfId="0" applyFont="1" applyFill="1" applyBorder="1" applyAlignment="1">
      <alignment horizontal="center" vertical="center"/>
    </xf>
    <xf numFmtId="0" fontId="1" fillId="33" borderId="0" xfId="0" applyFont="1" applyFill="1" applyBorder="1" applyAlignment="1">
      <alignment horizontal="left" vertical="distributed" wrapText="1"/>
    </xf>
    <xf numFmtId="0" fontId="7" fillId="33" borderId="0" xfId="0" applyFont="1" applyFill="1" applyAlignment="1">
      <alignment horizontal="left" vertical="center" indent="1"/>
    </xf>
    <xf numFmtId="0" fontId="7" fillId="33" borderId="0" xfId="0" applyFont="1" applyFill="1" applyAlignment="1">
      <alignment horizontal="left" vertical="center" indent="2"/>
    </xf>
    <xf numFmtId="0" fontId="7" fillId="33" borderId="12" xfId="0" applyFont="1" applyFill="1" applyBorder="1" applyAlignment="1">
      <alignment horizontal="left" vertical="center" indent="2"/>
    </xf>
    <xf numFmtId="0" fontId="1" fillId="33" borderId="15"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13" xfId="0" applyFont="1" applyFill="1" applyBorder="1" applyAlignment="1">
      <alignment horizontal="right" vertical="center" wrapText="1"/>
    </xf>
    <xf numFmtId="0" fontId="1" fillId="33" borderId="49" xfId="0" applyFont="1" applyFill="1" applyBorder="1" applyAlignment="1">
      <alignment horizontal="right" vertical="center" wrapText="1"/>
    </xf>
    <xf numFmtId="0" fontId="1" fillId="33" borderId="14" xfId="0" applyFont="1" applyFill="1" applyBorder="1" applyAlignment="1">
      <alignment horizontal="right" vertical="center"/>
    </xf>
    <xf numFmtId="0" fontId="1" fillId="33" borderId="34" xfId="0" applyFont="1" applyFill="1" applyBorder="1" applyAlignment="1">
      <alignment horizontal="right" vertical="center"/>
    </xf>
    <xf numFmtId="0" fontId="1" fillId="33" borderId="78" xfId="0" applyFont="1" applyFill="1" applyBorder="1" applyAlignment="1">
      <alignment horizontal="right" vertical="center"/>
    </xf>
    <xf numFmtId="0" fontId="1" fillId="33" borderId="35" xfId="0" applyFont="1" applyFill="1" applyBorder="1" applyAlignment="1">
      <alignment horizontal="right" vertical="center"/>
    </xf>
    <xf numFmtId="0" fontId="7" fillId="33" borderId="90"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79" xfId="0" applyFont="1" applyFill="1" applyBorder="1" applyAlignment="1">
      <alignment horizontal="center" vertical="center"/>
    </xf>
    <xf numFmtId="0" fontId="1" fillId="33" borderId="26"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04" xfId="0" applyFont="1" applyFill="1" applyBorder="1" applyAlignment="1">
      <alignment horizontal="center" vertical="center"/>
    </xf>
    <xf numFmtId="0" fontId="7" fillId="33" borderId="103"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104" xfId="0" applyFont="1" applyFill="1" applyBorder="1" applyAlignment="1">
      <alignment horizontal="center" vertical="center"/>
    </xf>
    <xf numFmtId="0" fontId="145" fillId="33" borderId="0" xfId="0" applyFont="1" applyFill="1" applyBorder="1" applyAlignment="1">
      <alignment horizontal="center" vertical="center"/>
    </xf>
    <xf numFmtId="0" fontId="146" fillId="33" borderId="0" xfId="0" applyFont="1" applyFill="1" applyBorder="1" applyAlignment="1">
      <alignment horizontal="left" vertical="center"/>
    </xf>
    <xf numFmtId="0" fontId="146" fillId="33" borderId="12" xfId="0" applyFont="1" applyFill="1" applyBorder="1" applyAlignment="1">
      <alignment horizontal="left" vertical="center"/>
    </xf>
    <xf numFmtId="0" fontId="130" fillId="33" borderId="0" xfId="0" applyFont="1" applyFill="1" applyBorder="1" applyAlignment="1">
      <alignment horizontal="left" vertical="center"/>
    </xf>
    <xf numFmtId="0" fontId="130" fillId="33" borderId="12" xfId="0" applyFont="1" applyFill="1" applyBorder="1" applyAlignment="1">
      <alignment horizontal="left" vertical="center"/>
    </xf>
    <xf numFmtId="0" fontId="134" fillId="33" borderId="0" xfId="0" applyFont="1" applyFill="1" applyBorder="1" applyAlignment="1">
      <alignment horizontal="left" vertical="center" wrapText="1" indent="2"/>
    </xf>
    <xf numFmtId="0" fontId="134" fillId="33" borderId="0" xfId="0" applyFont="1" applyFill="1" applyBorder="1" applyAlignment="1">
      <alignment horizontal="left" vertical="center" indent="2"/>
    </xf>
    <xf numFmtId="0" fontId="134" fillId="33" borderId="12" xfId="0" applyFont="1" applyFill="1" applyBorder="1" applyAlignment="1">
      <alignment horizontal="left" vertical="center" indent="2"/>
    </xf>
    <xf numFmtId="0" fontId="145" fillId="33" borderId="0" xfId="0" applyFont="1" applyFill="1" applyBorder="1" applyAlignment="1">
      <alignment horizontal="left" vertical="center" indent="8"/>
    </xf>
    <xf numFmtId="0" fontId="134" fillId="33" borderId="0" xfId="0" applyFont="1" applyFill="1" applyAlignment="1">
      <alignment horizontal="left" vertical="center" indent="2"/>
    </xf>
    <xf numFmtId="0" fontId="130" fillId="33" borderId="15" xfId="0" applyFont="1" applyFill="1" applyBorder="1" applyAlignment="1">
      <alignment horizontal="center" vertical="center"/>
    </xf>
    <xf numFmtId="0" fontId="130" fillId="33" borderId="33" xfId="0" applyFont="1" applyFill="1" applyBorder="1" applyAlignment="1">
      <alignment horizontal="center" vertical="center"/>
    </xf>
    <xf numFmtId="0" fontId="130" fillId="33" borderId="47" xfId="0" applyFont="1" applyFill="1" applyBorder="1" applyAlignment="1">
      <alignment horizontal="center" vertical="center"/>
    </xf>
    <xf numFmtId="0" fontId="130" fillId="33" borderId="26" xfId="0" applyFont="1" applyFill="1" applyBorder="1" applyAlignment="1">
      <alignment horizontal="center" vertical="center"/>
    </xf>
    <xf numFmtId="0" fontId="144" fillId="33" borderId="1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26：契約内容報告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200025</xdr:rowOff>
    </xdr:from>
    <xdr:to>
      <xdr:col>6</xdr:col>
      <xdr:colOff>400050</xdr:colOff>
      <xdr:row>2</xdr:row>
      <xdr:rowOff>47625</xdr:rowOff>
    </xdr:to>
    <xdr:sp>
      <xdr:nvSpPr>
        <xdr:cNvPr id="1" name="正方形/長方形 13"/>
        <xdr:cNvSpPr>
          <a:spLocks/>
        </xdr:cNvSpPr>
      </xdr:nvSpPr>
      <xdr:spPr>
        <a:xfrm>
          <a:off x="209550" y="200025"/>
          <a:ext cx="5133975" cy="409575"/>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14</xdr:row>
      <xdr:rowOff>200025</xdr:rowOff>
    </xdr:from>
    <xdr:to>
      <xdr:col>5</xdr:col>
      <xdr:colOff>133350</xdr:colOff>
      <xdr:row>16</xdr:row>
      <xdr:rowOff>47625</xdr:rowOff>
    </xdr:to>
    <xdr:sp>
      <xdr:nvSpPr>
        <xdr:cNvPr id="2" name="正方形/長方形 14"/>
        <xdr:cNvSpPr>
          <a:spLocks/>
        </xdr:cNvSpPr>
      </xdr:nvSpPr>
      <xdr:spPr>
        <a:xfrm>
          <a:off x="209550" y="3505200"/>
          <a:ext cx="3905250" cy="409575"/>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48</xdr:row>
      <xdr:rowOff>200025</xdr:rowOff>
    </xdr:from>
    <xdr:to>
      <xdr:col>3</xdr:col>
      <xdr:colOff>609600</xdr:colOff>
      <xdr:row>50</xdr:row>
      <xdr:rowOff>47625</xdr:rowOff>
    </xdr:to>
    <xdr:sp>
      <xdr:nvSpPr>
        <xdr:cNvPr id="3" name="正方形/長方形 15"/>
        <xdr:cNvSpPr>
          <a:spLocks/>
        </xdr:cNvSpPr>
      </xdr:nvSpPr>
      <xdr:spPr>
        <a:xfrm>
          <a:off x="209550" y="11744325"/>
          <a:ext cx="2200275" cy="409575"/>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37</xdr:row>
      <xdr:rowOff>76200</xdr:rowOff>
    </xdr:from>
    <xdr:to>
      <xdr:col>69</xdr:col>
      <xdr:colOff>0</xdr:colOff>
      <xdr:row>39</xdr:row>
      <xdr:rowOff>276225</xdr:rowOff>
    </xdr:to>
    <xdr:sp>
      <xdr:nvSpPr>
        <xdr:cNvPr id="1" name="Text Box 3"/>
        <xdr:cNvSpPr txBox="1">
          <a:spLocks noChangeArrowheads="1"/>
        </xdr:cNvSpPr>
      </xdr:nvSpPr>
      <xdr:spPr>
        <a:xfrm>
          <a:off x="2419350" y="9210675"/>
          <a:ext cx="4152900" cy="962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令和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0</xdr:colOff>
      <xdr:row>9</xdr:row>
      <xdr:rowOff>0</xdr:rowOff>
    </xdr:from>
    <xdr:to>
      <xdr:col>20</xdr:col>
      <xdr:colOff>19050</xdr:colOff>
      <xdr:row>9</xdr:row>
      <xdr:rowOff>0</xdr:rowOff>
    </xdr:to>
    <xdr:sp>
      <xdr:nvSpPr>
        <xdr:cNvPr id="2" name="Text Box 2"/>
        <xdr:cNvSpPr txBox="1">
          <a:spLocks noChangeArrowheads="1"/>
        </xdr:cNvSpPr>
      </xdr:nvSpPr>
      <xdr:spPr>
        <a:xfrm>
          <a:off x="190500" y="2124075"/>
          <a:ext cx="173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37</xdr:row>
      <xdr:rowOff>76200</xdr:rowOff>
    </xdr:from>
    <xdr:to>
      <xdr:col>69</xdr:col>
      <xdr:colOff>0</xdr:colOff>
      <xdr:row>39</xdr:row>
      <xdr:rowOff>276225</xdr:rowOff>
    </xdr:to>
    <xdr:sp>
      <xdr:nvSpPr>
        <xdr:cNvPr id="1" name="Text Box 3"/>
        <xdr:cNvSpPr txBox="1">
          <a:spLocks noChangeArrowheads="1"/>
        </xdr:cNvSpPr>
      </xdr:nvSpPr>
      <xdr:spPr>
        <a:xfrm>
          <a:off x="2419350" y="9210675"/>
          <a:ext cx="4152900" cy="962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令和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0</xdr:colOff>
      <xdr:row>9</xdr:row>
      <xdr:rowOff>0</xdr:rowOff>
    </xdr:from>
    <xdr:to>
      <xdr:col>20</xdr:col>
      <xdr:colOff>19050</xdr:colOff>
      <xdr:row>9</xdr:row>
      <xdr:rowOff>0</xdr:rowOff>
    </xdr:to>
    <xdr:sp>
      <xdr:nvSpPr>
        <xdr:cNvPr id="2" name="Text Box 2"/>
        <xdr:cNvSpPr txBox="1">
          <a:spLocks noChangeArrowheads="1"/>
        </xdr:cNvSpPr>
      </xdr:nvSpPr>
      <xdr:spPr>
        <a:xfrm>
          <a:off x="190500" y="2124075"/>
          <a:ext cx="173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26</xdr:col>
      <xdr:colOff>95250</xdr:colOff>
      <xdr:row>37</xdr:row>
      <xdr:rowOff>219075</xdr:rowOff>
    </xdr:from>
    <xdr:to>
      <xdr:col>75</xdr:col>
      <xdr:colOff>9525</xdr:colOff>
      <xdr:row>40</xdr:row>
      <xdr:rowOff>161925</xdr:rowOff>
    </xdr:to>
    <xdr:sp>
      <xdr:nvSpPr>
        <xdr:cNvPr id="3" name="Text Box 3"/>
        <xdr:cNvSpPr txBox="1">
          <a:spLocks noChangeArrowheads="1"/>
        </xdr:cNvSpPr>
      </xdr:nvSpPr>
      <xdr:spPr>
        <a:xfrm>
          <a:off x="2571750" y="9353550"/>
          <a:ext cx="4581525" cy="1085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1" i="0" u="none" baseline="0">
              <a:solidFill>
                <a:srgbClr val="0066CC"/>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1" i="0" u="none" baseline="0">
              <a:solidFill>
                <a:srgbClr val="0066CC"/>
              </a:solidFill>
              <a:latin typeface="ＭＳ Ｐ明朝"/>
              <a:ea typeface="ＭＳ Ｐ明朝"/>
              <a:cs typeface="ＭＳ Ｐ明朝"/>
            </a:rPr>
            <a:t>　○</a:t>
          </a:r>
          <a:r>
            <a:rPr lang="en-US" cap="none" sz="1000" b="1" i="0" u="none" baseline="0">
              <a:solidFill>
                <a:srgbClr val="0066CC"/>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1" i="0" u="none" baseline="0">
              <a:solidFill>
                <a:srgbClr val="0066CC"/>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400" b="1" i="0" u="none" baseline="0">
              <a:solidFill>
                <a:srgbClr val="0066CC"/>
              </a:solidFill>
              <a:latin typeface="HGS教科書体"/>
              <a:ea typeface="HGS教科書体"/>
              <a:cs typeface="HGS教科書体"/>
            </a:rPr>
            <a:t>大塚　一郎　</a:t>
          </a:r>
          <a:r>
            <a:rPr lang="en-US" cap="none" sz="1400" b="1" i="0" u="none" baseline="0">
              <a:solidFill>
                <a:srgbClr val="000000"/>
              </a:solidFill>
              <a:latin typeface="HGS教科書体"/>
              <a:ea typeface="HGS教科書体"/>
              <a:cs typeface="HGS教科書体"/>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2</xdr:col>
      <xdr:colOff>0</xdr:colOff>
      <xdr:row>9</xdr:row>
      <xdr:rowOff>0</xdr:rowOff>
    </xdr:from>
    <xdr:to>
      <xdr:col>20</xdr:col>
      <xdr:colOff>19050</xdr:colOff>
      <xdr:row>9</xdr:row>
      <xdr:rowOff>0</xdr:rowOff>
    </xdr:to>
    <xdr:sp>
      <xdr:nvSpPr>
        <xdr:cNvPr id="4" name="Text Box 2"/>
        <xdr:cNvSpPr txBox="1">
          <a:spLocks noChangeArrowheads="1"/>
        </xdr:cNvSpPr>
      </xdr:nvSpPr>
      <xdr:spPr>
        <a:xfrm>
          <a:off x="190500" y="2124075"/>
          <a:ext cx="173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32</xdr:col>
      <xdr:colOff>0</xdr:colOff>
      <xdr:row>2</xdr:row>
      <xdr:rowOff>0</xdr:rowOff>
    </xdr:from>
    <xdr:to>
      <xdr:col>77</xdr:col>
      <xdr:colOff>38100</xdr:colOff>
      <xdr:row>13</xdr:row>
      <xdr:rowOff>19050</xdr:rowOff>
    </xdr:to>
    <xdr:sp>
      <xdr:nvSpPr>
        <xdr:cNvPr id="5" name="角丸四角形吹き出し 5"/>
        <xdr:cNvSpPr>
          <a:spLocks/>
        </xdr:cNvSpPr>
      </xdr:nvSpPr>
      <xdr:spPr>
        <a:xfrm>
          <a:off x="3048000" y="400050"/>
          <a:ext cx="4324350" cy="2867025"/>
        </a:xfrm>
        <a:prstGeom prst="wedgeRoundRectCallout">
          <a:avLst>
            <a:gd name="adj1" fmla="val -54555"/>
            <a:gd name="adj2" fmla="val 40217"/>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該当する結果内容を番号で記入する</a:t>
          </a:r>
          <a:r>
            <a:rPr lang="en-US" cap="none" sz="1200" b="1"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結果「１」の例</a:t>
          </a:r>
          <a:r>
            <a:rPr lang="en-US" cap="none" sz="1000" b="1"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①</a:t>
          </a:r>
          <a:r>
            <a:rPr lang="en-US" cap="none" sz="1000" b="0" i="0" u="none" baseline="0">
              <a:solidFill>
                <a:srgbClr val="000000"/>
              </a:solidFill>
              <a:latin typeface="ＭＳ Ｐゴシック"/>
              <a:ea typeface="ＭＳ Ｐゴシック"/>
              <a:cs typeface="ＭＳ Ｐゴシック"/>
            </a:rPr>
            <a:t>上限額管理事業所および他事業所を利用し</a:t>
          </a:r>
          <a:r>
            <a:rPr lang="en-US" cap="none" sz="1000" b="0" i="0" u="none" baseline="0">
              <a:solidFill>
                <a:srgbClr val="000000"/>
              </a:solidFill>
              <a:latin typeface="ＭＳ Ｐゴシック"/>
              <a:ea typeface="ＭＳ Ｐゴシック"/>
              <a:cs typeface="ＭＳ Ｐゴシック"/>
            </a:rPr>
            <a:t>たが</a:t>
          </a:r>
          <a:r>
            <a:rPr lang="en-US" cap="none" sz="1000" b="0" i="0" u="none" baseline="0">
              <a:solidFill>
                <a:srgbClr val="000000"/>
              </a:solidFill>
              <a:latin typeface="ＭＳ Ｐゴシック"/>
              <a:ea typeface="ＭＳ Ｐゴシック"/>
              <a:cs typeface="ＭＳ Ｐゴシック"/>
            </a:rPr>
            <a:t>、利用時間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時間以下の場合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結果「</a:t>
          </a:r>
          <a:r>
            <a:rPr lang="en-US" cap="none" sz="1000" b="1" i="0" u="none" baseline="0">
              <a:solidFill>
                <a:srgbClr val="000000"/>
              </a:solidFill>
              <a:latin typeface="ＭＳ Ｐゴシック"/>
              <a:ea typeface="ＭＳ Ｐゴシック"/>
              <a:cs typeface="ＭＳ Ｐゴシック"/>
            </a:rPr>
            <a:t>２</a:t>
          </a:r>
          <a:r>
            <a:rPr lang="en-US" cap="none" sz="1000" b="1" i="0" u="none" baseline="0">
              <a:solidFill>
                <a:srgbClr val="000000"/>
              </a:solidFill>
              <a:latin typeface="ＭＳ Ｐゴシック"/>
              <a:ea typeface="ＭＳ Ｐゴシック"/>
              <a:cs typeface="ＭＳ Ｐゴシック"/>
            </a:rPr>
            <a:t>」の例</a:t>
          </a:r>
          <a:r>
            <a:rPr lang="en-US" cap="none" sz="1000" b="1"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①上限額管理事業所および他事業所を利用し、利用時間が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時間を越えている場合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②</a:t>
          </a:r>
          <a:r>
            <a:rPr lang="en-US" cap="none" sz="1000" b="0" i="0" u="none" baseline="0">
              <a:solidFill>
                <a:srgbClr val="000000"/>
              </a:solidFill>
              <a:latin typeface="ＭＳ Ｐゴシック"/>
              <a:ea typeface="ＭＳ Ｐゴシック"/>
              <a:cs typeface="ＭＳ Ｐゴシック"/>
            </a:rPr>
            <a:t>上限額管理事業所の利用はないが、他事業所の利用時間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が</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時間を越えている場合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③</a:t>
          </a:r>
          <a:r>
            <a:rPr lang="en-US" cap="none" sz="1000" b="0" i="0" u="none" baseline="0">
              <a:solidFill>
                <a:srgbClr val="000000"/>
              </a:solidFill>
              <a:latin typeface="ＭＳ Ｐゴシック"/>
              <a:ea typeface="ＭＳ Ｐゴシック"/>
              <a:cs typeface="ＭＳ Ｐゴシック"/>
            </a:rPr>
            <a:t>利用時間は</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時間を超えているが上限額管理事業所のみ</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の利用の場合</a:t>
          </a:r>
          <a:r>
            <a:rPr lang="en-US" cap="none" sz="1000" b="1" i="0" u="sng" baseline="0">
              <a:solidFill>
                <a:srgbClr val="FF0000"/>
              </a:solidFill>
              <a:latin typeface="ＭＳ Ｐゴシック"/>
              <a:ea typeface="ＭＳ Ｐゴシック"/>
              <a:cs typeface="ＭＳ Ｐゴシック"/>
            </a:rPr>
            <a:t>（</a:t>
          </a:r>
          <a:r>
            <a:rPr lang="en-US" cap="none" sz="1000" b="1" i="0" u="sng" baseline="0">
              <a:solidFill>
                <a:srgbClr val="FF0000"/>
              </a:solidFill>
            </a:rPr>
            <a:t>※</a:t>
          </a:r>
          <a:r>
            <a:rPr lang="en-US" cap="none" sz="1000" b="1" i="0" u="sng" baseline="0">
              <a:solidFill>
                <a:srgbClr val="FF0000"/>
              </a:solidFill>
              <a:latin typeface="ＭＳ Ｐゴシック"/>
              <a:ea typeface="ＭＳ Ｐゴシック"/>
              <a:cs typeface="ＭＳ Ｐゴシック"/>
            </a:rPr>
            <a:t>上限管理加算は請求できません</a:t>
          </a:r>
          <a:r>
            <a:rPr lang="en-US" cap="none" sz="1000" b="1" i="0" u="sng" baseline="0">
              <a:solidFill>
                <a:srgbClr val="FF0000"/>
              </a:solidFill>
              <a:latin typeface="ＭＳ Ｐゴシック"/>
              <a:ea typeface="ＭＳ Ｐゴシック"/>
              <a:cs typeface="ＭＳ Ｐゴシック"/>
            </a:rPr>
            <a:t>）</a:t>
          </a:r>
          <a:r>
            <a:rPr lang="en-US" cap="none" sz="1000" b="1" i="0" u="sng" baseline="0">
              <a:solidFill>
                <a:srgbClr val="FF0000"/>
              </a:solidFill>
            </a:rPr>
            <a:t>
</a:t>
          </a:r>
          <a:r>
            <a:rPr lang="en-US" cap="none" sz="1000" b="0" i="0" u="none" baseline="0">
              <a:solidFill>
                <a:srgbClr val="000000"/>
              </a:solidFill>
              <a:latin typeface="ＭＳ Ｐゴシック"/>
              <a:ea typeface="ＭＳ Ｐゴシック"/>
              <a:cs typeface="ＭＳ Ｐゴシック"/>
            </a:rPr>
            <a:t>れい</a:t>
          </a:r>
        </a:p>
      </xdr:txBody>
    </xdr:sp>
    <xdr:clientData/>
  </xdr:twoCellAnchor>
  <xdr:twoCellAnchor>
    <xdr:from>
      <xdr:col>43</xdr:col>
      <xdr:colOff>66675</xdr:colOff>
      <xdr:row>17</xdr:row>
      <xdr:rowOff>28575</xdr:rowOff>
    </xdr:from>
    <xdr:to>
      <xdr:col>74</xdr:col>
      <xdr:colOff>85725</xdr:colOff>
      <xdr:row>20</xdr:row>
      <xdr:rowOff>76200</xdr:rowOff>
    </xdr:to>
    <xdr:sp>
      <xdr:nvSpPr>
        <xdr:cNvPr id="6" name="角丸四角形吹き出し 6"/>
        <xdr:cNvSpPr>
          <a:spLocks/>
        </xdr:cNvSpPr>
      </xdr:nvSpPr>
      <xdr:spPr>
        <a:xfrm>
          <a:off x="4162425" y="4248150"/>
          <a:ext cx="2971800" cy="838200"/>
        </a:xfrm>
        <a:prstGeom prst="wedgeRoundRectCallout">
          <a:avLst>
            <a:gd name="adj1" fmla="val -58574"/>
            <a:gd name="adj2" fmla="val 6666"/>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他の各事業所から提供された「利用者負担額一覧表」に基づき記入する</a:t>
          </a:r>
        </a:p>
      </xdr:txBody>
    </xdr:sp>
    <xdr:clientData/>
  </xdr:twoCellAnchor>
  <xdr:twoCellAnchor>
    <xdr:from>
      <xdr:col>52</xdr:col>
      <xdr:colOff>57150</xdr:colOff>
      <xdr:row>36</xdr:row>
      <xdr:rowOff>238125</xdr:rowOff>
    </xdr:from>
    <xdr:to>
      <xdr:col>70</xdr:col>
      <xdr:colOff>76200</xdr:colOff>
      <xdr:row>37</xdr:row>
      <xdr:rowOff>352425</xdr:rowOff>
    </xdr:to>
    <xdr:sp>
      <xdr:nvSpPr>
        <xdr:cNvPr id="7" name="角丸四角形吹き出し 7"/>
        <xdr:cNvSpPr>
          <a:spLocks/>
        </xdr:cNvSpPr>
      </xdr:nvSpPr>
      <xdr:spPr>
        <a:xfrm>
          <a:off x="5010150" y="9124950"/>
          <a:ext cx="1733550" cy="361950"/>
        </a:xfrm>
        <a:prstGeom prst="wedgeRoundRectCallout">
          <a:avLst>
            <a:gd name="adj1" fmla="val -46703"/>
            <a:gd name="adj2" fmla="val 8609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利用者に記入してもらう</a:t>
          </a:r>
        </a:p>
      </xdr:txBody>
    </xdr:sp>
    <xdr:clientData/>
  </xdr:twoCellAnchor>
  <xdr:oneCellAnchor>
    <xdr:from>
      <xdr:col>1</xdr:col>
      <xdr:colOff>57150</xdr:colOff>
      <xdr:row>0</xdr:row>
      <xdr:rowOff>28575</xdr:rowOff>
    </xdr:from>
    <xdr:ext cx="1209675" cy="390525"/>
    <xdr:sp>
      <xdr:nvSpPr>
        <xdr:cNvPr id="8" name="テキスト ボックス 8"/>
        <xdr:cNvSpPr txBox="1">
          <a:spLocks noChangeArrowheads="1"/>
        </xdr:cNvSpPr>
      </xdr:nvSpPr>
      <xdr:spPr>
        <a:xfrm>
          <a:off x="152400" y="28575"/>
          <a:ext cx="1209675" cy="3905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例</a:t>
          </a:r>
        </a:p>
      </xdr:txBody>
    </xdr:sp>
    <xdr:clientData/>
  </xdr:oneCellAnchor>
  <xdr:twoCellAnchor>
    <xdr:from>
      <xdr:col>13</xdr:col>
      <xdr:colOff>95250</xdr:colOff>
      <xdr:row>26</xdr:row>
      <xdr:rowOff>57150</xdr:rowOff>
    </xdr:from>
    <xdr:to>
      <xdr:col>60</xdr:col>
      <xdr:colOff>47625</xdr:colOff>
      <xdr:row>36</xdr:row>
      <xdr:rowOff>180975</xdr:rowOff>
    </xdr:to>
    <xdr:sp>
      <xdr:nvSpPr>
        <xdr:cNvPr id="9" name="角丸四角形吹き出し 9"/>
        <xdr:cNvSpPr>
          <a:spLocks/>
        </xdr:cNvSpPr>
      </xdr:nvSpPr>
      <xdr:spPr>
        <a:xfrm>
          <a:off x="1333500" y="6553200"/>
          <a:ext cx="4429125" cy="2514600"/>
        </a:xfrm>
        <a:prstGeom prst="wedgeRoundRectCallout">
          <a:avLst>
            <a:gd name="adj1" fmla="val 66148"/>
            <a:gd name="adj2" fmla="val 26657"/>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20</a:t>
          </a:r>
          <a:r>
            <a:rPr lang="en-US" cap="none" sz="1050" b="1" i="0" u="none" baseline="0">
              <a:solidFill>
                <a:srgbClr val="FF0000"/>
              </a:solidFill>
              <a:latin typeface="ＭＳ Ｐゴシック"/>
              <a:ea typeface="ＭＳ Ｐゴシック"/>
              <a:cs typeface="ＭＳ Ｐゴシック"/>
            </a:rPr>
            <a:t>時間まで無料、</a:t>
          </a:r>
          <a:r>
            <a:rPr lang="en-US" cap="none" sz="1050" b="1" i="0" u="none" baseline="0">
              <a:solidFill>
                <a:srgbClr val="FF0000"/>
              </a:solidFill>
              <a:latin typeface="ＭＳ Ｐゴシック"/>
              <a:ea typeface="ＭＳ Ｐゴシック"/>
              <a:cs typeface="ＭＳ Ｐゴシック"/>
            </a:rPr>
            <a:t>20</a:t>
          </a:r>
          <a:r>
            <a:rPr lang="en-US" cap="none" sz="1050" b="1" i="0" u="none" baseline="0">
              <a:solidFill>
                <a:srgbClr val="FF0000"/>
              </a:solidFill>
              <a:latin typeface="ＭＳ Ｐゴシック"/>
              <a:ea typeface="ＭＳ Ｐゴシック"/>
              <a:cs typeface="ＭＳ Ｐゴシック"/>
            </a:rPr>
            <a:t>時間を超え</a:t>
          </a:r>
          <a:r>
            <a:rPr lang="en-US" cap="none" sz="1050" b="1" i="0" u="none" baseline="0">
              <a:solidFill>
                <a:srgbClr val="FF0000"/>
              </a:solidFill>
              <a:latin typeface="ＭＳ Ｐゴシック"/>
              <a:ea typeface="ＭＳ Ｐゴシック"/>
              <a:cs typeface="ＭＳ Ｐゴシック"/>
            </a:rPr>
            <a:t>50</a:t>
          </a:r>
          <a:r>
            <a:rPr lang="en-US" cap="none" sz="1050" b="1" i="0" u="none" baseline="0">
              <a:solidFill>
                <a:srgbClr val="FF0000"/>
              </a:solidFill>
              <a:latin typeface="ＭＳ Ｐゴシック"/>
              <a:ea typeface="ＭＳ Ｐゴシック"/>
              <a:cs typeface="ＭＳ Ｐゴシック"/>
            </a:rPr>
            <a:t>時間までの部分は</a:t>
          </a:r>
          <a:r>
            <a:rPr lang="en-US" cap="none" sz="1050" b="1" i="0" u="none" baseline="0">
              <a:solidFill>
                <a:srgbClr val="FF0000"/>
              </a:solidFill>
              <a:latin typeface="ＭＳ Ｐゴシック"/>
              <a:ea typeface="ＭＳ Ｐゴシック"/>
              <a:cs typeface="ＭＳ Ｐゴシック"/>
            </a:rPr>
            <a:t>3</a:t>
          </a:r>
          <a:r>
            <a:rPr lang="en-US" cap="none" sz="1050" b="1" i="0" u="none" baseline="0">
              <a:solidFill>
                <a:srgbClr val="FF0000"/>
              </a:solidFill>
              <a:latin typeface="ＭＳ Ｐゴシック"/>
              <a:ea typeface="ＭＳ Ｐゴシック"/>
              <a:cs typeface="ＭＳ Ｐゴシック"/>
            </a:rPr>
            <a:t>％負担となります。</a:t>
          </a:r>
          <a:r>
            <a:rPr lang="en-US" cap="none" sz="1050" b="0" i="0" u="none" baseline="0">
              <a:solidFill>
                <a:srgbClr val="FF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利用者負担額の計算式</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①負担額の発生するサービス費用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（すべての事業所の総費用額</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超過時間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総利用時間数）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★超過時間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42</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20</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22</a:t>
          </a:r>
          <a:r>
            <a:rPr lang="en-US" cap="none" sz="1050" b="0" i="0" u="none" baseline="0">
              <a:solidFill>
                <a:srgbClr val="000000"/>
              </a:solidFill>
              <a:latin typeface="ＭＳ Ｐゴシック"/>
              <a:ea typeface="ＭＳ Ｐゴシック"/>
              <a:cs typeface="ＭＳ Ｐゴシック"/>
            </a:rPr>
            <a:t>時間なので、</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97,036</a:t>
          </a:r>
          <a:r>
            <a:rPr lang="en-US" cap="none" sz="1050" b="0" i="0" u="none" baseline="0">
              <a:solidFill>
                <a:srgbClr val="000000"/>
              </a:solidFill>
              <a:latin typeface="ＭＳ Ｐゴシック"/>
              <a:ea typeface="ＭＳ Ｐゴシック"/>
              <a:cs typeface="ＭＳ Ｐゴシック"/>
            </a:rPr>
            <a:t>円</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22</a:t>
          </a:r>
          <a:r>
            <a:rPr lang="en-US" cap="none" sz="1050" b="0" i="0" u="none" baseline="0">
              <a:solidFill>
                <a:srgbClr val="000000"/>
              </a:solidFill>
              <a:latin typeface="ＭＳ Ｐゴシック"/>
              <a:ea typeface="ＭＳ Ｐゴシック"/>
              <a:cs typeface="ＭＳ Ｐゴシック"/>
            </a:rPr>
            <a:t>時間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42</a:t>
          </a:r>
          <a:r>
            <a:rPr lang="en-US" cap="none" sz="1050" b="0" i="0" u="none" baseline="0">
              <a:solidFill>
                <a:srgbClr val="000000"/>
              </a:solidFill>
              <a:latin typeface="ＭＳ Ｐゴシック"/>
              <a:ea typeface="ＭＳ Ｐゴシック"/>
              <a:cs typeface="ＭＳ Ｐゴシック"/>
            </a:rPr>
            <a:t>時間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50,828</a:t>
          </a:r>
          <a:r>
            <a:rPr lang="en-US" cap="none" sz="1050" b="0" i="0" u="none" baseline="0">
              <a:solidFill>
                <a:srgbClr val="000000"/>
              </a:solidFill>
              <a:latin typeface="ＭＳ Ｐゴシック"/>
              <a:ea typeface="ＭＳ Ｐゴシック"/>
              <a:cs typeface="ＭＳ Ｐゴシック"/>
            </a:rPr>
            <a:t>円（</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小数点以下切捨て</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②利用者負担（①</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50,828</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1,524</a:t>
          </a:r>
          <a:r>
            <a:rPr lang="en-US" cap="none" sz="1050" b="0" i="0" u="none" baseline="0">
              <a:solidFill>
                <a:srgbClr val="000000"/>
              </a:solidFill>
              <a:latin typeface="ＭＳ Ｐゴシック"/>
              <a:ea typeface="ＭＳ Ｐゴシック"/>
              <a:cs typeface="ＭＳ Ｐゴシック"/>
            </a:rPr>
            <a:t>円</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小数点以下切捨て）</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4</xdr:row>
      <xdr:rowOff>104775</xdr:rowOff>
    </xdr:from>
    <xdr:to>
      <xdr:col>22</xdr:col>
      <xdr:colOff>19050</xdr:colOff>
      <xdr:row>7</xdr:row>
      <xdr:rowOff>114300</xdr:rowOff>
    </xdr:to>
    <xdr:sp>
      <xdr:nvSpPr>
        <xdr:cNvPr id="1" name="角丸四角形吹き出し 1"/>
        <xdr:cNvSpPr>
          <a:spLocks/>
        </xdr:cNvSpPr>
      </xdr:nvSpPr>
      <xdr:spPr>
        <a:xfrm>
          <a:off x="1495425" y="1057275"/>
          <a:ext cx="1666875" cy="800100"/>
        </a:xfrm>
        <a:prstGeom prst="wedgeRoundRectCallout">
          <a:avLst>
            <a:gd name="adj1" fmla="val -45870"/>
            <a:gd name="adj2" fmla="val 82518"/>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情報提供先の上限管理事業所を記入</a:t>
          </a:r>
        </a:p>
      </xdr:txBody>
    </xdr:sp>
    <xdr:clientData/>
  </xdr:twoCellAnchor>
  <xdr:oneCellAnchor>
    <xdr:from>
      <xdr:col>0</xdr:col>
      <xdr:colOff>114300</xdr:colOff>
      <xdr:row>0</xdr:row>
      <xdr:rowOff>123825</xdr:rowOff>
    </xdr:from>
    <xdr:ext cx="1209675" cy="390525"/>
    <xdr:sp>
      <xdr:nvSpPr>
        <xdr:cNvPr id="2" name="テキスト ボックス 2"/>
        <xdr:cNvSpPr txBox="1">
          <a:spLocks noChangeArrowheads="1"/>
        </xdr:cNvSpPr>
      </xdr:nvSpPr>
      <xdr:spPr>
        <a:xfrm>
          <a:off x="114300" y="123825"/>
          <a:ext cx="1209675" cy="3905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例</a:t>
          </a:r>
        </a:p>
      </xdr:txBody>
    </xdr:sp>
    <xdr:clientData/>
  </xdr:oneCellAnchor>
  <xdr:twoCellAnchor>
    <xdr:from>
      <xdr:col>33</xdr:col>
      <xdr:colOff>114300</xdr:colOff>
      <xdr:row>14</xdr:row>
      <xdr:rowOff>247650</xdr:rowOff>
    </xdr:from>
    <xdr:to>
      <xdr:col>44</xdr:col>
      <xdr:colOff>66675</xdr:colOff>
      <xdr:row>16</xdr:row>
      <xdr:rowOff>285750</xdr:rowOff>
    </xdr:to>
    <xdr:sp>
      <xdr:nvSpPr>
        <xdr:cNvPr id="3" name="角丸四角形吹き出し 3"/>
        <xdr:cNvSpPr>
          <a:spLocks/>
        </xdr:cNvSpPr>
      </xdr:nvSpPr>
      <xdr:spPr>
        <a:xfrm>
          <a:off x="4829175" y="3924300"/>
          <a:ext cx="1524000" cy="666750"/>
        </a:xfrm>
        <a:prstGeom prst="wedgeRoundRectCallout">
          <a:avLst>
            <a:gd name="adj1" fmla="val 31643"/>
            <a:gd name="adj2" fmla="val -6795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情報提供を行う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事業所を記入</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28</xdr:row>
      <xdr:rowOff>123825</xdr:rowOff>
    </xdr:from>
    <xdr:to>
      <xdr:col>10</xdr:col>
      <xdr:colOff>190500</xdr:colOff>
      <xdr:row>31</xdr:row>
      <xdr:rowOff>133350</xdr:rowOff>
    </xdr:to>
    <xdr:sp>
      <xdr:nvSpPr>
        <xdr:cNvPr id="1" name="角丸四角形吹き出し 5"/>
        <xdr:cNvSpPr>
          <a:spLocks/>
        </xdr:cNvSpPr>
      </xdr:nvSpPr>
      <xdr:spPr>
        <a:xfrm>
          <a:off x="4124325" y="7000875"/>
          <a:ext cx="2343150" cy="838200"/>
        </a:xfrm>
        <a:prstGeom prst="wedgeRoundRectCallout">
          <a:avLst>
            <a:gd name="adj1" fmla="val -45870"/>
            <a:gd name="adj2" fmla="val 82518"/>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利用者に住所、氏名、連絡先を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記入・押印してもらって下さい。</a:t>
          </a:r>
        </a:p>
      </xdr:txBody>
    </xdr:sp>
    <xdr:clientData/>
  </xdr:twoCellAnchor>
  <xdr:twoCellAnchor>
    <xdr:from>
      <xdr:col>6</xdr:col>
      <xdr:colOff>457200</xdr:colOff>
      <xdr:row>35</xdr:row>
      <xdr:rowOff>28575</xdr:rowOff>
    </xdr:from>
    <xdr:to>
      <xdr:col>7</xdr:col>
      <xdr:colOff>57150</xdr:colOff>
      <xdr:row>35</xdr:row>
      <xdr:rowOff>371475</xdr:rowOff>
    </xdr:to>
    <xdr:sp>
      <xdr:nvSpPr>
        <xdr:cNvPr id="2" name="円/楕円 6"/>
        <xdr:cNvSpPr>
          <a:spLocks/>
        </xdr:cNvSpPr>
      </xdr:nvSpPr>
      <xdr:spPr>
        <a:xfrm>
          <a:off x="3686175" y="8677275"/>
          <a:ext cx="361950" cy="342900"/>
        </a:xfrm>
        <a:prstGeom prst="ellipse">
          <a:avLst/>
        </a:prstGeom>
        <a:noFill/>
        <a:ln w="25400" cmpd="sng">
          <a:solidFill>
            <a:srgbClr val="F79646"/>
          </a:solidFill>
          <a:headEnd type="none"/>
          <a:tailEnd type="none"/>
        </a:ln>
      </xdr:spPr>
      <xdr:txBody>
        <a:bodyPr vertOverflow="clip" wrap="square" anchor="ctr"/>
        <a:p>
          <a:pPr algn="ctr">
            <a:defRPr/>
          </a:pPr>
          <a:r>
            <a:rPr lang="en-US" cap="none" sz="1100" b="1" i="0" u="none" baseline="0">
              <a:solidFill>
                <a:srgbClr val="FF6600"/>
              </a:solidFill>
            </a:rPr>
            <a:t>印</a:t>
          </a:r>
        </a:p>
      </xdr:txBody>
    </xdr:sp>
    <xdr:clientData/>
  </xdr:twoCellAnchor>
  <xdr:twoCellAnchor>
    <xdr:from>
      <xdr:col>7</xdr:col>
      <xdr:colOff>504825</xdr:colOff>
      <xdr:row>11</xdr:row>
      <xdr:rowOff>190500</xdr:rowOff>
    </xdr:from>
    <xdr:to>
      <xdr:col>11</xdr:col>
      <xdr:colOff>9525</xdr:colOff>
      <xdr:row>17</xdr:row>
      <xdr:rowOff>19050</xdr:rowOff>
    </xdr:to>
    <xdr:sp>
      <xdr:nvSpPr>
        <xdr:cNvPr id="3" name="角丸四角形吹き出し 7"/>
        <xdr:cNvSpPr>
          <a:spLocks/>
        </xdr:cNvSpPr>
      </xdr:nvSpPr>
      <xdr:spPr>
        <a:xfrm>
          <a:off x="4495800" y="2781300"/>
          <a:ext cx="2552700" cy="1238250"/>
        </a:xfrm>
        <a:prstGeom prst="wedgeRoundRectCallout">
          <a:avLst>
            <a:gd name="adj1" fmla="val -45870"/>
            <a:gd name="adj2" fmla="val 82518"/>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上限額管理者となった事業所の所在地、連絡先、事業所名、代表者名を記入のうえ、代表者印を押印して下さい。</a:t>
          </a:r>
        </a:p>
      </xdr:txBody>
    </xdr:sp>
    <xdr:clientData/>
  </xdr:twoCellAnchor>
  <xdr:twoCellAnchor>
    <xdr:from>
      <xdr:col>8</xdr:col>
      <xdr:colOff>447675</xdr:colOff>
      <xdr:row>18</xdr:row>
      <xdr:rowOff>409575</xdr:rowOff>
    </xdr:from>
    <xdr:to>
      <xdr:col>9</xdr:col>
      <xdr:colOff>47625</xdr:colOff>
      <xdr:row>20</xdr:row>
      <xdr:rowOff>9525</xdr:rowOff>
    </xdr:to>
    <xdr:sp>
      <xdr:nvSpPr>
        <xdr:cNvPr id="4" name="円/楕円 8"/>
        <xdr:cNvSpPr>
          <a:spLocks/>
        </xdr:cNvSpPr>
      </xdr:nvSpPr>
      <xdr:spPr>
        <a:xfrm>
          <a:off x="5200650" y="4648200"/>
          <a:ext cx="361950" cy="342900"/>
        </a:xfrm>
        <a:prstGeom prst="ellipse">
          <a:avLst/>
        </a:prstGeom>
        <a:noFill/>
        <a:ln w="25400" cmpd="sng">
          <a:solidFill>
            <a:srgbClr val="F79646"/>
          </a:solidFill>
          <a:headEnd type="none"/>
          <a:tailEnd type="none"/>
        </a:ln>
      </xdr:spPr>
      <xdr:txBody>
        <a:bodyPr vertOverflow="clip" wrap="square" anchor="ctr"/>
        <a:p>
          <a:pPr algn="ctr">
            <a:defRPr/>
          </a:pPr>
          <a:r>
            <a:rPr lang="en-US" cap="none" sz="1100" b="1" i="0" u="none" baseline="0">
              <a:solidFill>
                <a:srgbClr val="FF66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0</xdr:rowOff>
    </xdr:from>
    <xdr:ext cx="1209675" cy="390525"/>
    <xdr:sp>
      <xdr:nvSpPr>
        <xdr:cNvPr id="1" name="テキスト ボックス 2"/>
        <xdr:cNvSpPr txBox="1">
          <a:spLocks noChangeArrowheads="1"/>
        </xdr:cNvSpPr>
      </xdr:nvSpPr>
      <xdr:spPr>
        <a:xfrm>
          <a:off x="114300" y="504825"/>
          <a:ext cx="1209675" cy="3905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例</a:t>
          </a:r>
        </a:p>
      </xdr:txBody>
    </xdr:sp>
    <xdr:clientData/>
  </xdr:oneCellAnchor>
  <xdr:twoCellAnchor>
    <xdr:from>
      <xdr:col>5</xdr:col>
      <xdr:colOff>228600</xdr:colOff>
      <xdr:row>26</xdr:row>
      <xdr:rowOff>209550</xdr:rowOff>
    </xdr:from>
    <xdr:to>
      <xdr:col>16</xdr:col>
      <xdr:colOff>47625</xdr:colOff>
      <xdr:row>30</xdr:row>
      <xdr:rowOff>161925</xdr:rowOff>
    </xdr:to>
    <xdr:sp>
      <xdr:nvSpPr>
        <xdr:cNvPr id="2" name="角丸四角形吹き出し 4"/>
        <xdr:cNvSpPr>
          <a:spLocks/>
        </xdr:cNvSpPr>
      </xdr:nvSpPr>
      <xdr:spPr>
        <a:xfrm>
          <a:off x="1571625" y="6448425"/>
          <a:ext cx="2809875" cy="1247775"/>
        </a:xfrm>
        <a:prstGeom prst="wedgeRoundRectCallout">
          <a:avLst>
            <a:gd name="adj1" fmla="val -42782"/>
            <a:gd name="adj2" fmla="val -78574"/>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sng" baseline="0">
              <a:solidFill>
                <a:srgbClr val="FF0000"/>
              </a:solidFill>
              <a:latin typeface="ＭＳ Ｐゴシック"/>
              <a:ea typeface="ＭＳ Ｐゴシック"/>
              <a:cs typeface="ＭＳ Ｐゴシック"/>
            </a:rPr>
            <a:t>新規または変更する場合</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新規または</a:t>
          </a:r>
          <a:r>
            <a:rPr lang="en-US" cap="none" sz="1100" b="0" i="0" u="sng" baseline="0">
              <a:solidFill>
                <a:srgbClr val="FF0000"/>
              </a:solidFill>
              <a:latin typeface="ＭＳ Ｐゴシック"/>
              <a:ea typeface="ＭＳ Ｐゴシック"/>
              <a:cs typeface="ＭＳ Ｐゴシック"/>
            </a:rPr>
            <a:t>変更後</a:t>
          </a:r>
          <a:r>
            <a:rPr lang="en-US" cap="none" sz="1100" b="0" i="0" u="none" baseline="0">
              <a:solidFill>
                <a:srgbClr val="FF0000"/>
              </a:solidFill>
              <a:latin typeface="ＭＳ Ｐゴシック"/>
              <a:ea typeface="ＭＳ Ｐゴシック"/>
              <a:cs typeface="ＭＳ Ｐゴシック"/>
            </a:rPr>
            <a:t>の契約内容を</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記入して下さい。</a:t>
          </a:r>
        </a:p>
      </xdr:txBody>
    </xdr:sp>
    <xdr:clientData/>
  </xdr:twoCellAnchor>
  <xdr:twoCellAnchor>
    <xdr:from>
      <xdr:col>5</xdr:col>
      <xdr:colOff>238125</xdr:colOff>
      <xdr:row>37</xdr:row>
      <xdr:rowOff>133350</xdr:rowOff>
    </xdr:from>
    <xdr:to>
      <xdr:col>16</xdr:col>
      <xdr:colOff>152400</xdr:colOff>
      <xdr:row>40</xdr:row>
      <xdr:rowOff>295275</xdr:rowOff>
    </xdr:to>
    <xdr:sp>
      <xdr:nvSpPr>
        <xdr:cNvPr id="3" name="角丸四角形吹き出し 6"/>
        <xdr:cNvSpPr>
          <a:spLocks/>
        </xdr:cNvSpPr>
      </xdr:nvSpPr>
      <xdr:spPr>
        <a:xfrm>
          <a:off x="1581150" y="9191625"/>
          <a:ext cx="2905125" cy="1133475"/>
        </a:xfrm>
        <a:prstGeom prst="wedgeRoundRectCallout">
          <a:avLst>
            <a:gd name="adj1" fmla="val -41722"/>
            <a:gd name="adj2" fmla="val -70500"/>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sng" baseline="0">
              <a:solidFill>
                <a:srgbClr val="FF0000"/>
              </a:solidFill>
              <a:latin typeface="ＭＳ Ｐゴシック"/>
              <a:ea typeface="ＭＳ Ｐゴシック"/>
              <a:cs typeface="ＭＳ Ｐゴシック"/>
            </a:rPr>
            <a:t>変更または終了する場合</a:t>
          </a:r>
          <a:r>
            <a:rPr lang="en-US" cap="none" sz="1200" b="1" i="0" u="sng"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変更前</a:t>
          </a:r>
          <a:r>
            <a:rPr lang="en-US" cap="none" sz="1100" b="0" i="0" u="none" baseline="0">
              <a:solidFill>
                <a:srgbClr val="FF0000"/>
              </a:solidFill>
              <a:latin typeface="ＭＳ Ｐゴシック"/>
              <a:ea typeface="ＭＳ Ｐゴシック"/>
              <a:cs typeface="ＭＳ Ｐゴシック"/>
            </a:rPr>
            <a:t>または終了する契約内容を</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2</xdr:row>
      <xdr:rowOff>104775</xdr:rowOff>
    </xdr:from>
    <xdr:to>
      <xdr:col>25</xdr:col>
      <xdr:colOff>123825</xdr:colOff>
      <xdr:row>3</xdr:row>
      <xdr:rowOff>352425</xdr:rowOff>
    </xdr:to>
    <xdr:sp>
      <xdr:nvSpPr>
        <xdr:cNvPr id="1" name="Oval 1"/>
        <xdr:cNvSpPr>
          <a:spLocks/>
        </xdr:cNvSpPr>
      </xdr:nvSpPr>
      <xdr:spPr>
        <a:xfrm>
          <a:off x="6105525" y="685800"/>
          <a:ext cx="523875" cy="466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2</xdr:row>
      <xdr:rowOff>104775</xdr:rowOff>
    </xdr:from>
    <xdr:to>
      <xdr:col>25</xdr:col>
      <xdr:colOff>123825</xdr:colOff>
      <xdr:row>3</xdr:row>
      <xdr:rowOff>352425</xdr:rowOff>
    </xdr:to>
    <xdr:sp>
      <xdr:nvSpPr>
        <xdr:cNvPr id="1" name="Oval 1"/>
        <xdr:cNvSpPr>
          <a:spLocks/>
        </xdr:cNvSpPr>
      </xdr:nvSpPr>
      <xdr:spPr>
        <a:xfrm>
          <a:off x="6105525" y="685800"/>
          <a:ext cx="523875" cy="466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2</xdr:row>
      <xdr:rowOff>104775</xdr:rowOff>
    </xdr:from>
    <xdr:to>
      <xdr:col>25</xdr:col>
      <xdr:colOff>123825</xdr:colOff>
      <xdr:row>3</xdr:row>
      <xdr:rowOff>352425</xdr:rowOff>
    </xdr:to>
    <xdr:sp>
      <xdr:nvSpPr>
        <xdr:cNvPr id="2" name="Oval 1"/>
        <xdr:cNvSpPr>
          <a:spLocks/>
        </xdr:cNvSpPr>
      </xdr:nvSpPr>
      <xdr:spPr>
        <a:xfrm>
          <a:off x="6105525" y="685800"/>
          <a:ext cx="523875" cy="466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24</xdr:row>
      <xdr:rowOff>66675</xdr:rowOff>
    </xdr:from>
    <xdr:to>
      <xdr:col>27</xdr:col>
      <xdr:colOff>180975</xdr:colOff>
      <xdr:row>27</xdr:row>
      <xdr:rowOff>57150</xdr:rowOff>
    </xdr:to>
    <xdr:sp>
      <xdr:nvSpPr>
        <xdr:cNvPr id="3" name="角丸四角形吹き出し 13"/>
        <xdr:cNvSpPr>
          <a:spLocks/>
        </xdr:cNvSpPr>
      </xdr:nvSpPr>
      <xdr:spPr>
        <a:xfrm>
          <a:off x="5324475" y="5810250"/>
          <a:ext cx="1866900" cy="809625"/>
        </a:xfrm>
        <a:prstGeom prst="wedgeRoundRectCallout">
          <a:avLst>
            <a:gd name="adj1" fmla="val 15208"/>
            <a:gd name="adj2" fmla="val -9517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代表者印</a:t>
          </a:r>
          <a:r>
            <a:rPr lang="en-US" cap="none" sz="1100" b="1"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必ず氏名の横に</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鮮明</a:t>
          </a:r>
          <a:r>
            <a:rPr lang="en-US" cap="none" sz="1100" b="1" i="0" u="none" baseline="0">
              <a:solidFill>
                <a:srgbClr val="FF0000"/>
              </a:solidFill>
              <a:latin typeface="ＭＳ Ｐゴシック"/>
              <a:ea typeface="ＭＳ Ｐゴシック"/>
              <a:cs typeface="ＭＳ Ｐゴシック"/>
            </a:rPr>
            <a:t>に押印して下さい。</a:t>
          </a:r>
        </a:p>
      </xdr:txBody>
    </xdr:sp>
    <xdr:clientData/>
  </xdr:twoCellAnchor>
  <xdr:twoCellAnchor>
    <xdr:from>
      <xdr:col>24</xdr:col>
      <xdr:colOff>66675</xdr:colOff>
      <xdr:row>21</xdr:row>
      <xdr:rowOff>28575</xdr:rowOff>
    </xdr:from>
    <xdr:to>
      <xdr:col>25</xdr:col>
      <xdr:colOff>152400</xdr:colOff>
      <xdr:row>22</xdr:row>
      <xdr:rowOff>152400</xdr:rowOff>
    </xdr:to>
    <xdr:sp>
      <xdr:nvSpPr>
        <xdr:cNvPr id="4" name="円/楕円 14"/>
        <xdr:cNvSpPr>
          <a:spLocks/>
        </xdr:cNvSpPr>
      </xdr:nvSpPr>
      <xdr:spPr>
        <a:xfrm>
          <a:off x="6296025" y="5114925"/>
          <a:ext cx="361950" cy="342900"/>
        </a:xfrm>
        <a:prstGeom prst="ellipse">
          <a:avLst/>
        </a:prstGeom>
        <a:noFill/>
        <a:ln w="25400" cmpd="sng">
          <a:solidFill>
            <a:srgbClr val="F79646"/>
          </a:solidFill>
          <a:headEnd type="none"/>
          <a:tailEnd type="none"/>
        </a:ln>
      </xdr:spPr>
      <xdr:txBody>
        <a:bodyPr vertOverflow="clip" wrap="square" anchor="ctr"/>
        <a:p>
          <a:pPr algn="ctr">
            <a:defRPr/>
          </a:pPr>
          <a:r>
            <a:rPr lang="en-US" cap="none" sz="1100" b="1" i="0" u="none" baseline="0">
              <a:solidFill>
                <a:srgbClr val="FF6600"/>
              </a:solidFill>
            </a:rPr>
            <a:t>印</a:t>
          </a:r>
        </a:p>
      </xdr:txBody>
    </xdr:sp>
    <xdr:clientData/>
  </xdr:twoCellAnchor>
  <xdr:oneCellAnchor>
    <xdr:from>
      <xdr:col>3</xdr:col>
      <xdr:colOff>0</xdr:colOff>
      <xdr:row>1</xdr:row>
      <xdr:rowOff>0</xdr:rowOff>
    </xdr:from>
    <xdr:ext cx="1209675" cy="390525"/>
    <xdr:sp>
      <xdr:nvSpPr>
        <xdr:cNvPr id="5" name="テキスト ボックス 15"/>
        <xdr:cNvSpPr txBox="1">
          <a:spLocks noChangeArrowheads="1"/>
        </xdr:cNvSpPr>
      </xdr:nvSpPr>
      <xdr:spPr>
        <a:xfrm>
          <a:off x="428625" y="219075"/>
          <a:ext cx="1209675" cy="3905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例</a:t>
          </a:r>
        </a:p>
      </xdr:txBody>
    </xdr:sp>
    <xdr:clientData/>
  </xdr:oneCellAnchor>
  <xdr:twoCellAnchor>
    <xdr:from>
      <xdr:col>23</xdr:col>
      <xdr:colOff>219075</xdr:colOff>
      <xdr:row>3</xdr:row>
      <xdr:rowOff>142875</xdr:rowOff>
    </xdr:from>
    <xdr:to>
      <xdr:col>25</xdr:col>
      <xdr:colOff>28575</xdr:colOff>
      <xdr:row>4</xdr:row>
      <xdr:rowOff>104775</xdr:rowOff>
    </xdr:to>
    <xdr:sp>
      <xdr:nvSpPr>
        <xdr:cNvPr id="6" name="円/楕円 16"/>
        <xdr:cNvSpPr>
          <a:spLocks/>
        </xdr:cNvSpPr>
      </xdr:nvSpPr>
      <xdr:spPr>
        <a:xfrm>
          <a:off x="6172200" y="942975"/>
          <a:ext cx="361950" cy="342900"/>
        </a:xfrm>
        <a:prstGeom prst="ellipse">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FF6600"/>
              </a:solidFill>
            </a:rPr>
            <a:t>印</a:t>
          </a:r>
        </a:p>
      </xdr:txBody>
    </xdr:sp>
    <xdr:clientData/>
  </xdr:twoCellAnchor>
  <xdr:twoCellAnchor>
    <xdr:from>
      <xdr:col>6</xdr:col>
      <xdr:colOff>133350</xdr:colOff>
      <xdr:row>35</xdr:row>
      <xdr:rowOff>200025</xdr:rowOff>
    </xdr:from>
    <xdr:to>
      <xdr:col>13</xdr:col>
      <xdr:colOff>85725</xdr:colOff>
      <xdr:row>38</xdr:row>
      <xdr:rowOff>171450</xdr:rowOff>
    </xdr:to>
    <xdr:sp>
      <xdr:nvSpPr>
        <xdr:cNvPr id="7" name="角丸四角形吹き出し 17"/>
        <xdr:cNvSpPr>
          <a:spLocks/>
        </xdr:cNvSpPr>
      </xdr:nvSpPr>
      <xdr:spPr>
        <a:xfrm>
          <a:off x="1390650" y="9410700"/>
          <a:ext cx="1885950" cy="657225"/>
        </a:xfrm>
        <a:prstGeom prst="wedgeRoundRectCallout">
          <a:avLst>
            <a:gd name="adj1" fmla="val 33185"/>
            <a:gd name="adj2" fmla="val -10604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給付単位数および上限管理加算単位数（</a:t>
          </a:r>
          <a:r>
            <a:rPr lang="en-US" cap="none" sz="900" b="0" i="0" u="none" baseline="0">
              <a:solidFill>
                <a:srgbClr val="FF0000"/>
              </a:solidFill>
              <a:latin typeface="ＭＳ Ｐゴシック"/>
              <a:ea typeface="ＭＳ Ｐゴシック"/>
              <a:cs typeface="ＭＳ Ｐゴシック"/>
            </a:rPr>
            <a:t>150</a:t>
          </a:r>
          <a:r>
            <a:rPr lang="en-US" cap="none" sz="900" b="0" i="0" u="none" baseline="0">
              <a:solidFill>
                <a:srgbClr val="FF0000"/>
              </a:solidFill>
              <a:latin typeface="ＭＳ Ｐゴシック"/>
              <a:ea typeface="ＭＳ Ｐゴシック"/>
              <a:cs typeface="ＭＳ Ｐゴシック"/>
            </a:rPr>
            <a:t>単位</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件数）の合計</a:t>
          </a:r>
        </a:p>
      </xdr:txBody>
    </xdr:sp>
    <xdr:clientData/>
  </xdr:twoCellAnchor>
  <xdr:twoCellAnchor>
    <xdr:from>
      <xdr:col>13</xdr:col>
      <xdr:colOff>161925</xdr:colOff>
      <xdr:row>35</xdr:row>
      <xdr:rowOff>171450</xdr:rowOff>
    </xdr:from>
    <xdr:to>
      <xdr:col>19</xdr:col>
      <xdr:colOff>47625</xdr:colOff>
      <xdr:row>38</xdr:row>
      <xdr:rowOff>190500</xdr:rowOff>
    </xdr:to>
    <xdr:sp>
      <xdr:nvSpPr>
        <xdr:cNvPr id="8" name="角丸四角形吹き出し 18"/>
        <xdr:cNvSpPr>
          <a:spLocks/>
        </xdr:cNvSpPr>
      </xdr:nvSpPr>
      <xdr:spPr>
        <a:xfrm>
          <a:off x="3352800" y="9382125"/>
          <a:ext cx="1543050" cy="704850"/>
        </a:xfrm>
        <a:prstGeom prst="wedgeRoundRectCallout">
          <a:avLst>
            <a:gd name="adj1" fmla="val 8754"/>
            <a:gd name="adj2" fmla="val -9652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総費用額および</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上限管理加算額の合計</a:t>
          </a:r>
        </a:p>
      </xdr:txBody>
    </xdr:sp>
    <xdr:clientData/>
  </xdr:twoCellAnchor>
  <xdr:twoCellAnchor>
    <xdr:from>
      <xdr:col>19</xdr:col>
      <xdr:colOff>142875</xdr:colOff>
      <xdr:row>35</xdr:row>
      <xdr:rowOff>180975</xdr:rowOff>
    </xdr:from>
    <xdr:to>
      <xdr:col>27</xdr:col>
      <xdr:colOff>19050</xdr:colOff>
      <xdr:row>38</xdr:row>
      <xdr:rowOff>209550</xdr:rowOff>
    </xdr:to>
    <xdr:sp>
      <xdr:nvSpPr>
        <xdr:cNvPr id="9" name="角丸四角形吹き出し 19"/>
        <xdr:cNvSpPr>
          <a:spLocks/>
        </xdr:cNvSpPr>
      </xdr:nvSpPr>
      <xdr:spPr>
        <a:xfrm>
          <a:off x="4991100" y="9391650"/>
          <a:ext cx="2038350" cy="714375"/>
        </a:xfrm>
        <a:prstGeom prst="wedgeRoundRectCallout">
          <a:avLst>
            <a:gd name="adj1" fmla="val -39111"/>
            <a:gd name="adj2" fmla="val -9887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サービス利用者負担額および</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上限管理加算額利用者負担額</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50</a:t>
          </a:r>
          <a:r>
            <a:rPr lang="en-US" cap="none" sz="900" b="0" i="0" u="none" baseline="0">
              <a:solidFill>
                <a:srgbClr val="FF0000"/>
              </a:solidFill>
              <a:latin typeface="ＭＳ Ｐゴシック"/>
              <a:ea typeface="ＭＳ Ｐゴシック"/>
              <a:cs typeface="ＭＳ Ｐゴシック"/>
            </a:rPr>
            <a:t>円</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件数）の合計</a:t>
          </a:r>
        </a:p>
      </xdr:txBody>
    </xdr:sp>
    <xdr:clientData/>
  </xdr:twoCellAnchor>
  <xdr:twoCellAnchor>
    <xdr:from>
      <xdr:col>3</xdr:col>
      <xdr:colOff>9525</xdr:colOff>
      <xdr:row>36</xdr:row>
      <xdr:rowOff>9525</xdr:rowOff>
    </xdr:from>
    <xdr:to>
      <xdr:col>6</xdr:col>
      <xdr:colOff>38100</xdr:colOff>
      <xdr:row>38</xdr:row>
      <xdr:rowOff>152400</xdr:rowOff>
    </xdr:to>
    <xdr:sp>
      <xdr:nvSpPr>
        <xdr:cNvPr id="10" name="角丸四角形吹き出し 20"/>
        <xdr:cNvSpPr>
          <a:spLocks/>
        </xdr:cNvSpPr>
      </xdr:nvSpPr>
      <xdr:spPr>
        <a:xfrm>
          <a:off x="438150" y="9467850"/>
          <a:ext cx="857250" cy="581025"/>
        </a:xfrm>
        <a:prstGeom prst="wedgeRoundRectCallout">
          <a:avLst>
            <a:gd name="adj1" fmla="val 121986"/>
            <a:gd name="adj2" fmla="val -12984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請求件数</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の合計</a:t>
          </a:r>
        </a:p>
      </xdr:txBody>
    </xdr:sp>
    <xdr:clientData/>
  </xdr:twoCellAnchor>
  <xdr:twoCellAnchor>
    <xdr:from>
      <xdr:col>13</xdr:col>
      <xdr:colOff>180975</xdr:colOff>
      <xdr:row>24</xdr:row>
      <xdr:rowOff>161925</xdr:rowOff>
    </xdr:from>
    <xdr:to>
      <xdr:col>20</xdr:col>
      <xdr:colOff>85725</xdr:colOff>
      <xdr:row>28</xdr:row>
      <xdr:rowOff>133350</xdr:rowOff>
    </xdr:to>
    <xdr:sp>
      <xdr:nvSpPr>
        <xdr:cNvPr id="11" name="角丸四角形吹き出し 21"/>
        <xdr:cNvSpPr>
          <a:spLocks/>
        </xdr:cNvSpPr>
      </xdr:nvSpPr>
      <xdr:spPr>
        <a:xfrm>
          <a:off x="3371850" y="5905500"/>
          <a:ext cx="1838325" cy="1009650"/>
        </a:xfrm>
        <a:prstGeom prst="wedgeRoundRectCallout">
          <a:avLst>
            <a:gd name="adj1" fmla="val -34134"/>
            <a:gd name="adj2" fmla="val 84305"/>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「￥」マークを必ず入れて、金額は印字またはボールペンで記載してください。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28575</xdr:colOff>
      <xdr:row>35</xdr:row>
      <xdr:rowOff>19050</xdr:rowOff>
    </xdr:from>
    <xdr:to>
      <xdr:col>63</xdr:col>
      <xdr:colOff>76200</xdr:colOff>
      <xdr:row>35</xdr:row>
      <xdr:rowOff>504825</xdr:rowOff>
    </xdr:to>
    <xdr:sp>
      <xdr:nvSpPr>
        <xdr:cNvPr id="1" name="角丸四角形吹き出し 1"/>
        <xdr:cNvSpPr>
          <a:spLocks/>
        </xdr:cNvSpPr>
      </xdr:nvSpPr>
      <xdr:spPr>
        <a:xfrm>
          <a:off x="4533900" y="9934575"/>
          <a:ext cx="1952625" cy="485775"/>
        </a:xfrm>
        <a:prstGeom prst="wedgeRoundRectCallout">
          <a:avLst>
            <a:gd name="adj1" fmla="val -68578"/>
            <a:gd name="adj2" fmla="val -2680"/>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63,560</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953</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62,607</a:t>
          </a:r>
        </a:p>
      </xdr:txBody>
    </xdr:sp>
    <xdr:clientData/>
  </xdr:twoCellAnchor>
  <xdr:oneCellAnchor>
    <xdr:from>
      <xdr:col>0</xdr:col>
      <xdr:colOff>114300</xdr:colOff>
      <xdr:row>0</xdr:row>
      <xdr:rowOff>85725</xdr:rowOff>
    </xdr:from>
    <xdr:ext cx="1209675" cy="390525"/>
    <xdr:sp>
      <xdr:nvSpPr>
        <xdr:cNvPr id="2" name="テキスト ボックス 2"/>
        <xdr:cNvSpPr txBox="1">
          <a:spLocks noChangeArrowheads="1"/>
        </xdr:cNvSpPr>
      </xdr:nvSpPr>
      <xdr:spPr>
        <a:xfrm>
          <a:off x="114300" y="85725"/>
          <a:ext cx="1209675" cy="3905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例</a:t>
          </a:r>
        </a:p>
      </xdr:txBody>
    </xdr:sp>
    <xdr:clientData/>
  </xdr:oneCellAnchor>
  <xdr:twoCellAnchor>
    <xdr:from>
      <xdr:col>78</xdr:col>
      <xdr:colOff>76200</xdr:colOff>
      <xdr:row>24</xdr:row>
      <xdr:rowOff>28575</xdr:rowOff>
    </xdr:from>
    <xdr:to>
      <xdr:col>110</xdr:col>
      <xdr:colOff>9525</xdr:colOff>
      <xdr:row>29</xdr:row>
      <xdr:rowOff>47625</xdr:rowOff>
    </xdr:to>
    <xdr:sp>
      <xdr:nvSpPr>
        <xdr:cNvPr id="3" name="角丸四角形吹き出し 3"/>
        <xdr:cNvSpPr>
          <a:spLocks/>
        </xdr:cNvSpPr>
      </xdr:nvSpPr>
      <xdr:spPr>
        <a:xfrm>
          <a:off x="7915275" y="6124575"/>
          <a:ext cx="2981325" cy="1171575"/>
        </a:xfrm>
        <a:prstGeom prst="wedgeRoundRectCallout">
          <a:avLst>
            <a:gd name="adj1" fmla="val -57115"/>
            <a:gd name="adj2" fmla="val 98833"/>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総費用額</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超過時間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総利用時間数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63,560</a:t>
          </a:r>
          <a:r>
            <a:rPr lang="en-US" cap="none" sz="1050" b="1" i="0" u="none" baseline="0">
              <a:solidFill>
                <a:srgbClr val="FF0000"/>
              </a:solidFill>
              <a:latin typeface="ＭＳ Ｐゴシック"/>
              <a:ea typeface="ＭＳ Ｐゴシック"/>
              <a:cs typeface="ＭＳ Ｐゴシック"/>
            </a:rPr>
            <a:t>円</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20</a:t>
          </a:r>
          <a:r>
            <a:rPr lang="en-US" cap="none" sz="1050" b="1" i="0" u="none" baseline="0">
              <a:solidFill>
                <a:srgbClr val="FF0000"/>
              </a:solidFill>
              <a:latin typeface="ＭＳ Ｐゴシック"/>
              <a:ea typeface="ＭＳ Ｐゴシック"/>
              <a:cs typeface="ＭＳ Ｐゴシック"/>
            </a:rPr>
            <a:t>時間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40</a:t>
          </a:r>
          <a:r>
            <a:rPr lang="en-US" cap="none" sz="1050" b="1" i="0" u="none" baseline="0">
              <a:solidFill>
                <a:srgbClr val="FF0000"/>
              </a:solidFill>
              <a:latin typeface="ＭＳ Ｐゴシック"/>
              <a:ea typeface="ＭＳ Ｐゴシック"/>
              <a:cs typeface="ＭＳ Ｐゴシック"/>
            </a:rPr>
            <a:t>時間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31,780</a:t>
          </a:r>
          <a:r>
            <a:rPr lang="en-US" cap="none" sz="1050" b="1" i="0" u="none" baseline="0">
              <a:solidFill>
                <a:srgbClr val="FF0000"/>
              </a:solidFill>
              <a:latin typeface="ＭＳ Ｐゴシック"/>
              <a:ea typeface="ＭＳ Ｐゴシック"/>
              <a:cs typeface="ＭＳ Ｐゴシック"/>
            </a:rPr>
            <a:t>円</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小数点以下切捨て</a:t>
          </a:r>
          <a:r>
            <a:rPr lang="en-US" cap="none" sz="1050" b="1" i="0" u="none" baseline="0">
              <a:solidFill>
                <a:srgbClr val="FF0000"/>
              </a:solidFill>
              <a:latin typeface="ＭＳ Ｐゴシック"/>
              <a:ea typeface="ＭＳ Ｐゴシック"/>
              <a:cs typeface="ＭＳ Ｐゴシック"/>
            </a:rPr>
            <a:t>）</a:t>
          </a:r>
        </a:p>
      </xdr:txBody>
    </xdr:sp>
    <xdr:clientData/>
  </xdr:twoCellAnchor>
  <xdr:twoCellAnchor>
    <xdr:from>
      <xdr:col>79</xdr:col>
      <xdr:colOff>57150</xdr:colOff>
      <xdr:row>30</xdr:row>
      <xdr:rowOff>76200</xdr:rowOff>
    </xdr:from>
    <xdr:to>
      <xdr:col>119</xdr:col>
      <xdr:colOff>85725</xdr:colOff>
      <xdr:row>31</xdr:row>
      <xdr:rowOff>409575</xdr:rowOff>
    </xdr:to>
    <xdr:sp>
      <xdr:nvSpPr>
        <xdr:cNvPr id="4" name="角丸四角形吹き出し 4"/>
        <xdr:cNvSpPr>
          <a:spLocks/>
        </xdr:cNvSpPr>
      </xdr:nvSpPr>
      <xdr:spPr>
        <a:xfrm>
          <a:off x="7991475" y="7743825"/>
          <a:ext cx="3838575" cy="752475"/>
        </a:xfrm>
        <a:prstGeom prst="wedgeRoundRectCallout">
          <a:avLst>
            <a:gd name="adj1" fmla="val -57870"/>
            <a:gd name="adj2" fmla="val 29435"/>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利用者負担額（負担額の発生するサービス費用</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31,780</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3</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953</a:t>
          </a:r>
          <a:r>
            <a:rPr lang="en-US" cap="none" sz="1050" b="1" i="0" u="none" baseline="0">
              <a:solidFill>
                <a:srgbClr val="FF0000"/>
              </a:solidFill>
              <a:latin typeface="ＭＳ Ｐゴシック"/>
              <a:ea typeface="ＭＳ Ｐゴシック"/>
              <a:cs typeface="ＭＳ Ｐゴシック"/>
            </a:rPr>
            <a:t>円</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小数点以下切捨て）</a:t>
          </a:r>
        </a:p>
      </xdr:txBody>
    </xdr:sp>
    <xdr:clientData/>
  </xdr:twoCellAnchor>
  <xdr:twoCellAnchor>
    <xdr:from>
      <xdr:col>37</xdr:col>
      <xdr:colOff>28575</xdr:colOff>
      <xdr:row>0</xdr:row>
      <xdr:rowOff>133350</xdr:rowOff>
    </xdr:from>
    <xdr:to>
      <xdr:col>78</xdr:col>
      <xdr:colOff>47625</xdr:colOff>
      <xdr:row>3</xdr:row>
      <xdr:rowOff>76200</xdr:rowOff>
    </xdr:to>
    <xdr:sp>
      <xdr:nvSpPr>
        <xdr:cNvPr id="5" name="角丸四角形 5"/>
        <xdr:cNvSpPr>
          <a:spLocks/>
        </xdr:cNvSpPr>
      </xdr:nvSpPr>
      <xdr:spPr>
        <a:xfrm>
          <a:off x="3962400" y="133350"/>
          <a:ext cx="3924300" cy="590550"/>
        </a:xfrm>
        <a:prstGeom prst="roundRect">
          <a:avLst/>
        </a:prstGeom>
        <a:solidFill>
          <a:srgbClr val="FFFFFF"/>
        </a:solidFill>
        <a:ln w="25400" cmpd="sng">
          <a:solidFill>
            <a:srgbClr val="002060"/>
          </a:solidFill>
          <a:headEnd type="none"/>
          <a:tailEnd type="none"/>
        </a:ln>
      </xdr:spPr>
      <xdr:txBody>
        <a:bodyPr vertOverflow="clip" wrap="square" anchor="ctr"/>
        <a:p>
          <a:pPr algn="ctr">
            <a:defRPr/>
          </a:pPr>
          <a:r>
            <a:rPr lang="en-US" cap="none" sz="1400" b="1" i="0" u="none" baseline="0">
              <a:solidFill>
                <a:srgbClr val="FF0000"/>
              </a:solidFill>
            </a:rPr>
            <a:t>一事業所のみの利用で</a:t>
          </a:r>
          <a:r>
            <a:rPr lang="en-US" cap="none" sz="1400" b="1" i="0" u="none" baseline="0">
              <a:solidFill>
                <a:srgbClr val="FF0000"/>
              </a:solidFill>
            </a:rPr>
            <a:t>20</a:t>
          </a:r>
          <a:r>
            <a:rPr lang="en-US" cap="none" sz="1400" b="1" i="0" u="none" baseline="0">
              <a:solidFill>
                <a:srgbClr val="FF0000"/>
              </a:solidFill>
            </a:rPr>
            <a:t>時間を超える場合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33</xdr:row>
      <xdr:rowOff>323850</xdr:rowOff>
    </xdr:from>
    <xdr:to>
      <xdr:col>27</xdr:col>
      <xdr:colOff>76200</xdr:colOff>
      <xdr:row>34</xdr:row>
      <xdr:rowOff>409575</xdr:rowOff>
    </xdr:to>
    <xdr:sp>
      <xdr:nvSpPr>
        <xdr:cNvPr id="1" name="角丸四角形吹き出し 1"/>
        <xdr:cNvSpPr>
          <a:spLocks/>
        </xdr:cNvSpPr>
      </xdr:nvSpPr>
      <xdr:spPr>
        <a:xfrm>
          <a:off x="1714500" y="9344025"/>
          <a:ext cx="1343025" cy="533400"/>
        </a:xfrm>
        <a:prstGeom prst="wedgeRoundRectCallout">
          <a:avLst>
            <a:gd name="adj1" fmla="val 87652"/>
            <a:gd name="adj2" fmla="val 615"/>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150</a:t>
          </a:r>
          <a:r>
            <a:rPr lang="en-US" cap="none" sz="1000" b="1" i="0" u="none" baseline="0">
              <a:solidFill>
                <a:srgbClr val="FF0000"/>
              </a:solidFill>
              <a:latin typeface="ＭＳ Ｐゴシック"/>
              <a:ea typeface="ＭＳ Ｐゴシック"/>
              <a:cs typeface="ＭＳ Ｐゴシック"/>
            </a:rPr>
            <a:t>単位</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11.20</a:t>
          </a:r>
          <a:r>
            <a:rPr lang="en-US" cap="none" sz="1000" b="1" i="0" u="none" baseline="0">
              <a:solidFill>
                <a:srgbClr val="FF0000"/>
              </a:solidFill>
              <a:latin typeface="ＭＳ Ｐゴシック"/>
              <a:ea typeface="ＭＳ Ｐゴシック"/>
              <a:cs typeface="ＭＳ Ｐゴシック"/>
            </a:rPr>
            <a:t>円＝</a:t>
          </a:r>
          <a:r>
            <a:rPr lang="en-US" cap="none" sz="1000" b="1" i="0" u="none" baseline="0">
              <a:solidFill>
                <a:srgbClr val="FF0000"/>
              </a:solidFill>
              <a:latin typeface="ＭＳ Ｐゴシック"/>
              <a:ea typeface="ＭＳ Ｐゴシック"/>
              <a:cs typeface="ＭＳ Ｐゴシック"/>
            </a:rPr>
            <a:t>1,680</a:t>
          </a:r>
          <a:r>
            <a:rPr lang="en-US" cap="none" sz="1000" b="1" i="0" u="none" baseline="0">
              <a:solidFill>
                <a:srgbClr val="FF0000"/>
              </a:solidFill>
              <a:latin typeface="ＭＳ Ｐゴシック"/>
              <a:ea typeface="ＭＳ Ｐゴシック"/>
              <a:cs typeface="ＭＳ Ｐゴシック"/>
            </a:rPr>
            <a:t>円</a:t>
          </a:r>
        </a:p>
      </xdr:txBody>
    </xdr:sp>
    <xdr:clientData/>
  </xdr:twoCellAnchor>
  <xdr:twoCellAnchor>
    <xdr:from>
      <xdr:col>43</xdr:col>
      <xdr:colOff>95250</xdr:colOff>
      <xdr:row>35</xdr:row>
      <xdr:rowOff>38100</xdr:rowOff>
    </xdr:from>
    <xdr:to>
      <xdr:col>72</xdr:col>
      <xdr:colOff>0</xdr:colOff>
      <xdr:row>35</xdr:row>
      <xdr:rowOff>523875</xdr:rowOff>
    </xdr:to>
    <xdr:sp>
      <xdr:nvSpPr>
        <xdr:cNvPr id="2" name="角丸四角形吹き出し 2"/>
        <xdr:cNvSpPr>
          <a:spLocks/>
        </xdr:cNvSpPr>
      </xdr:nvSpPr>
      <xdr:spPr>
        <a:xfrm>
          <a:off x="4600575" y="9953625"/>
          <a:ext cx="2667000" cy="485775"/>
        </a:xfrm>
        <a:prstGeom prst="wedgeRoundRectCallout">
          <a:avLst>
            <a:gd name="adj1" fmla="val -68578"/>
            <a:gd name="adj2" fmla="val -2680"/>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53,894</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1,680</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1,574</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54,000</a:t>
          </a:r>
          <a:r>
            <a:rPr lang="en-US" cap="none" sz="1000" b="1" i="0" u="none" baseline="0">
              <a:solidFill>
                <a:srgbClr val="FF0000"/>
              </a:solidFill>
              <a:latin typeface="ＭＳ Ｐゴシック"/>
              <a:ea typeface="ＭＳ Ｐゴシック"/>
              <a:cs typeface="ＭＳ Ｐゴシック"/>
            </a:rPr>
            <a:t>円</a:t>
          </a:r>
        </a:p>
      </xdr:txBody>
    </xdr:sp>
    <xdr:clientData/>
  </xdr:twoCellAnchor>
  <xdr:oneCellAnchor>
    <xdr:from>
      <xdr:col>0</xdr:col>
      <xdr:colOff>114300</xdr:colOff>
      <xdr:row>0</xdr:row>
      <xdr:rowOff>85725</xdr:rowOff>
    </xdr:from>
    <xdr:ext cx="1209675" cy="390525"/>
    <xdr:sp>
      <xdr:nvSpPr>
        <xdr:cNvPr id="3" name="テキスト ボックス 3"/>
        <xdr:cNvSpPr txBox="1">
          <a:spLocks noChangeArrowheads="1"/>
        </xdr:cNvSpPr>
      </xdr:nvSpPr>
      <xdr:spPr>
        <a:xfrm>
          <a:off x="114300" y="85725"/>
          <a:ext cx="1209675" cy="3905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例</a:t>
          </a:r>
        </a:p>
      </xdr:txBody>
    </xdr:sp>
    <xdr:clientData/>
  </xdr:oneCellAnchor>
  <xdr:twoCellAnchor>
    <xdr:from>
      <xdr:col>79</xdr:col>
      <xdr:colOff>85725</xdr:colOff>
      <xdr:row>16</xdr:row>
      <xdr:rowOff>180975</xdr:rowOff>
    </xdr:from>
    <xdr:to>
      <xdr:col>119</xdr:col>
      <xdr:colOff>76200</xdr:colOff>
      <xdr:row>22</xdr:row>
      <xdr:rowOff>19050</xdr:rowOff>
    </xdr:to>
    <xdr:sp>
      <xdr:nvSpPr>
        <xdr:cNvPr id="4" name="角丸四角形吹き出し 4"/>
        <xdr:cNvSpPr>
          <a:spLocks/>
        </xdr:cNvSpPr>
      </xdr:nvSpPr>
      <xdr:spPr>
        <a:xfrm>
          <a:off x="8020050" y="4295775"/>
          <a:ext cx="3800475" cy="1323975"/>
        </a:xfrm>
        <a:prstGeom prst="wedgeRoundRectCallout">
          <a:avLst>
            <a:gd name="adj1" fmla="val -62166"/>
            <a:gd name="adj2" fmla="val 187574"/>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上限管理事業所の場合は、すべての事業所の総利用時間数から</a:t>
          </a:r>
          <a:r>
            <a:rPr lang="en-US" cap="none" sz="1050" b="1" i="0" u="none" baseline="0">
              <a:solidFill>
                <a:srgbClr val="FF0000"/>
              </a:solidFill>
              <a:latin typeface="ＭＳ Ｐゴシック"/>
              <a:ea typeface="ＭＳ Ｐゴシック"/>
              <a:cs typeface="ＭＳ Ｐゴシック"/>
            </a:rPr>
            <a:t>20</a:t>
          </a:r>
          <a:r>
            <a:rPr lang="en-US" cap="none" sz="1050" b="1" i="0" u="none" baseline="0">
              <a:solidFill>
                <a:srgbClr val="FF0000"/>
              </a:solidFill>
              <a:latin typeface="ＭＳ Ｐゴシック"/>
              <a:ea typeface="ＭＳ Ｐゴシック"/>
              <a:cs typeface="ＭＳ Ｐゴシック"/>
            </a:rPr>
            <a:t>時間を超えた時間数を記入。</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24</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18</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42</a:t>
          </a:r>
          <a:r>
            <a:rPr lang="en-US" cap="none" sz="1050" b="1" i="0" u="none" baseline="0">
              <a:solidFill>
                <a:srgbClr val="FF0000"/>
              </a:solidFill>
              <a:latin typeface="ＭＳ Ｐゴシック"/>
              <a:ea typeface="ＭＳ Ｐゴシック"/>
              <a:cs typeface="ＭＳ Ｐゴシック"/>
            </a:rPr>
            <a:t>時間）－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20</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時間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22</a:t>
          </a:r>
          <a:r>
            <a:rPr lang="en-US" cap="none" sz="1050" b="1" i="0" u="none" baseline="0">
              <a:solidFill>
                <a:srgbClr val="FF0000"/>
              </a:solidFill>
              <a:latin typeface="ＭＳ Ｐゴシック"/>
              <a:ea typeface="ＭＳ Ｐゴシック"/>
              <a:cs typeface="ＭＳ Ｐゴシック"/>
            </a:rPr>
            <a:t>時間</a:t>
          </a:r>
        </a:p>
      </xdr:txBody>
    </xdr:sp>
    <xdr:clientData/>
  </xdr:twoCellAnchor>
  <xdr:twoCellAnchor>
    <xdr:from>
      <xdr:col>79</xdr:col>
      <xdr:colOff>38100</xdr:colOff>
      <xdr:row>24</xdr:row>
      <xdr:rowOff>57150</xdr:rowOff>
    </xdr:from>
    <xdr:to>
      <xdr:col>121</xdr:col>
      <xdr:colOff>76200</xdr:colOff>
      <xdr:row>29</xdr:row>
      <xdr:rowOff>76200</xdr:rowOff>
    </xdr:to>
    <xdr:sp>
      <xdr:nvSpPr>
        <xdr:cNvPr id="5" name="角丸四角形吹き出し 5"/>
        <xdr:cNvSpPr>
          <a:spLocks/>
        </xdr:cNvSpPr>
      </xdr:nvSpPr>
      <xdr:spPr>
        <a:xfrm>
          <a:off x="7972425" y="6153150"/>
          <a:ext cx="4038600" cy="1171575"/>
        </a:xfrm>
        <a:prstGeom prst="wedgeRoundRectCallout">
          <a:avLst>
            <a:gd name="adj1" fmla="val -57115"/>
            <a:gd name="adj2" fmla="val 98833"/>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すべての事業所の総費用額</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超過時間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総利用時間数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53,894</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43,142</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97,036</a:t>
          </a:r>
          <a:r>
            <a:rPr lang="en-US" cap="none" sz="1050" b="1" i="0" u="none" baseline="0">
              <a:solidFill>
                <a:srgbClr val="FF0000"/>
              </a:solidFill>
              <a:latin typeface="ＭＳ Ｐゴシック"/>
              <a:ea typeface="ＭＳ Ｐゴシック"/>
              <a:cs typeface="ＭＳ Ｐゴシック"/>
            </a:rPr>
            <a:t>円）</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22</a:t>
          </a:r>
          <a:r>
            <a:rPr lang="en-US" cap="none" sz="1050" b="1" i="0" u="none" baseline="0">
              <a:solidFill>
                <a:srgbClr val="FF0000"/>
              </a:solidFill>
              <a:latin typeface="ＭＳ Ｐゴシック"/>
              <a:ea typeface="ＭＳ Ｐゴシック"/>
              <a:cs typeface="ＭＳ Ｐゴシック"/>
            </a:rPr>
            <a:t>時間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42</a:t>
          </a:r>
          <a:r>
            <a:rPr lang="en-US" cap="none" sz="1050" b="1" i="0" u="none" baseline="0">
              <a:solidFill>
                <a:srgbClr val="FF0000"/>
              </a:solidFill>
              <a:latin typeface="ＭＳ Ｐゴシック"/>
              <a:ea typeface="ＭＳ Ｐゴシック"/>
              <a:cs typeface="ＭＳ Ｐゴシック"/>
            </a:rPr>
            <a:t>時間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50,828</a:t>
          </a:r>
          <a:r>
            <a:rPr lang="en-US" cap="none" sz="1050" b="1" i="0" u="none" baseline="0">
              <a:solidFill>
                <a:srgbClr val="FF0000"/>
              </a:solidFill>
              <a:latin typeface="ＭＳ Ｐゴシック"/>
              <a:ea typeface="ＭＳ Ｐゴシック"/>
              <a:cs typeface="ＭＳ Ｐゴシック"/>
            </a:rPr>
            <a:t>円</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小数点以下切捨て</a:t>
          </a:r>
          <a:r>
            <a:rPr lang="en-US" cap="none" sz="1050" b="1" i="0" u="none" baseline="0">
              <a:solidFill>
                <a:srgbClr val="FF0000"/>
              </a:solidFill>
              <a:latin typeface="ＭＳ Ｐゴシック"/>
              <a:ea typeface="ＭＳ Ｐゴシック"/>
              <a:cs typeface="ＭＳ Ｐゴシック"/>
            </a:rPr>
            <a:t>）</a:t>
          </a:r>
        </a:p>
      </xdr:txBody>
    </xdr:sp>
    <xdr:clientData/>
  </xdr:twoCellAnchor>
  <xdr:twoCellAnchor>
    <xdr:from>
      <xdr:col>79</xdr:col>
      <xdr:colOff>85725</xdr:colOff>
      <xdr:row>30</xdr:row>
      <xdr:rowOff>133350</xdr:rowOff>
    </xdr:from>
    <xdr:to>
      <xdr:col>122</xdr:col>
      <xdr:colOff>19050</xdr:colOff>
      <xdr:row>32</xdr:row>
      <xdr:rowOff>47625</xdr:rowOff>
    </xdr:to>
    <xdr:sp>
      <xdr:nvSpPr>
        <xdr:cNvPr id="6" name="角丸四角形吹き出し 6"/>
        <xdr:cNvSpPr>
          <a:spLocks/>
        </xdr:cNvSpPr>
      </xdr:nvSpPr>
      <xdr:spPr>
        <a:xfrm>
          <a:off x="8020050" y="7800975"/>
          <a:ext cx="4029075" cy="752475"/>
        </a:xfrm>
        <a:prstGeom prst="wedgeRoundRectCallout">
          <a:avLst>
            <a:gd name="adj1" fmla="val -58347"/>
            <a:gd name="adj2" fmla="val 14245"/>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利用者負担額（負担額の発生するサービス費用</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50,828</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3</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1,524</a:t>
          </a:r>
          <a:r>
            <a:rPr lang="en-US" cap="none" sz="1050" b="1" i="0" u="none" baseline="0">
              <a:solidFill>
                <a:srgbClr val="FF0000"/>
              </a:solidFill>
              <a:latin typeface="ＭＳ Ｐゴシック"/>
              <a:ea typeface="ＭＳ Ｐゴシック"/>
              <a:cs typeface="ＭＳ Ｐゴシック"/>
            </a:rPr>
            <a:t>円</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小数点以下切捨て）</a:t>
          </a:r>
        </a:p>
      </xdr:txBody>
    </xdr:sp>
    <xdr:clientData/>
  </xdr:twoCellAnchor>
  <xdr:twoCellAnchor>
    <xdr:from>
      <xdr:col>79</xdr:col>
      <xdr:colOff>85725</xdr:colOff>
      <xdr:row>32</xdr:row>
      <xdr:rowOff>314325</xdr:rowOff>
    </xdr:from>
    <xdr:to>
      <xdr:col>122</xdr:col>
      <xdr:colOff>19050</xdr:colOff>
      <xdr:row>34</xdr:row>
      <xdr:rowOff>104775</xdr:rowOff>
    </xdr:to>
    <xdr:sp>
      <xdr:nvSpPr>
        <xdr:cNvPr id="7" name="角丸四角形吹き出し 7"/>
        <xdr:cNvSpPr>
          <a:spLocks/>
        </xdr:cNvSpPr>
      </xdr:nvSpPr>
      <xdr:spPr>
        <a:xfrm>
          <a:off x="8020050" y="8820150"/>
          <a:ext cx="4029075" cy="752475"/>
        </a:xfrm>
        <a:prstGeom prst="wedgeRoundRectCallout">
          <a:avLst>
            <a:gd name="adj1" fmla="val -58347"/>
            <a:gd name="adj2" fmla="val 9185"/>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上限管理加算分利用者負担額（上限管理加算額</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３％）</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1,680</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3</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50</a:t>
          </a:r>
          <a:r>
            <a:rPr lang="en-US" cap="none" sz="1050" b="1" i="0" u="none" baseline="0">
              <a:solidFill>
                <a:srgbClr val="FF0000"/>
              </a:solidFill>
              <a:latin typeface="ＭＳ Ｐゴシック"/>
              <a:ea typeface="ＭＳ Ｐゴシック"/>
              <a:cs typeface="ＭＳ Ｐゴシック"/>
            </a:rPr>
            <a:t>円</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a:t>
          </a:r>
          <a:r>
            <a:rPr lang="en-US" cap="none" sz="1050" b="1" i="0" u="none" baseline="0">
              <a:solidFill>
                <a:srgbClr val="FF0000"/>
              </a:solidFill>
              <a:latin typeface="ＭＳ Ｐゴシック"/>
              <a:ea typeface="ＭＳ Ｐゴシック"/>
              <a:cs typeface="ＭＳ Ｐゴシック"/>
            </a:rPr>
            <a:t>小数点以下切捨て）</a:t>
          </a:r>
        </a:p>
      </xdr:txBody>
    </xdr:sp>
    <xdr:clientData/>
  </xdr:twoCellAnchor>
  <xdr:twoCellAnchor>
    <xdr:from>
      <xdr:col>80</xdr:col>
      <xdr:colOff>0</xdr:colOff>
      <xdr:row>34</xdr:row>
      <xdr:rowOff>304800</xdr:rowOff>
    </xdr:from>
    <xdr:to>
      <xdr:col>98</xdr:col>
      <xdr:colOff>19050</xdr:colOff>
      <xdr:row>35</xdr:row>
      <xdr:rowOff>485775</xdr:rowOff>
    </xdr:to>
    <xdr:sp>
      <xdr:nvSpPr>
        <xdr:cNvPr id="8" name="角丸四角形吹き出し 8"/>
        <xdr:cNvSpPr>
          <a:spLocks/>
        </xdr:cNvSpPr>
      </xdr:nvSpPr>
      <xdr:spPr>
        <a:xfrm>
          <a:off x="8029575" y="9772650"/>
          <a:ext cx="1733550" cy="628650"/>
        </a:xfrm>
        <a:prstGeom prst="wedgeRoundRectCallout">
          <a:avLst>
            <a:gd name="adj1" fmla="val -70037"/>
            <a:gd name="adj2" fmla="val -54194"/>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総利用者負担額</a:t>
          </a:r>
          <a:r>
            <a:rPr lang="en-US" cap="none" sz="1000" b="1" i="0" u="none" baseline="0">
              <a:solidFill>
                <a:srgbClr val="FF0000"/>
              </a:solidFill>
              <a:latin typeface="ＭＳ Ｐゴシック"/>
              <a:ea typeface="ＭＳ Ｐゴシック"/>
              <a:cs typeface="ＭＳ Ｐゴシック"/>
            </a:rPr>
            <a:t>
1,524</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50</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1,574</a:t>
          </a:r>
          <a:r>
            <a:rPr lang="en-US" cap="none" sz="1000" b="1" i="0" u="none" baseline="0">
              <a:solidFill>
                <a:srgbClr val="FF0000"/>
              </a:solidFill>
              <a:latin typeface="ＭＳ Ｐゴシック"/>
              <a:ea typeface="ＭＳ Ｐゴシック"/>
              <a:cs typeface="ＭＳ Ｐゴシック"/>
            </a:rPr>
            <a:t>円</a:t>
          </a:r>
        </a:p>
      </xdr:txBody>
    </xdr:sp>
    <xdr:clientData/>
  </xdr:twoCellAnchor>
  <xdr:twoCellAnchor>
    <xdr:from>
      <xdr:col>49</xdr:col>
      <xdr:colOff>85725</xdr:colOff>
      <xdr:row>0</xdr:row>
      <xdr:rowOff>38100</xdr:rowOff>
    </xdr:from>
    <xdr:to>
      <xdr:col>77</xdr:col>
      <xdr:colOff>85725</xdr:colOff>
      <xdr:row>3</xdr:row>
      <xdr:rowOff>133350</xdr:rowOff>
    </xdr:to>
    <xdr:sp>
      <xdr:nvSpPr>
        <xdr:cNvPr id="9" name="角丸四角形 11"/>
        <xdr:cNvSpPr>
          <a:spLocks/>
        </xdr:cNvSpPr>
      </xdr:nvSpPr>
      <xdr:spPr>
        <a:xfrm>
          <a:off x="5162550" y="38100"/>
          <a:ext cx="2667000" cy="742950"/>
        </a:xfrm>
        <a:prstGeom prst="roundRect">
          <a:avLst/>
        </a:prstGeom>
        <a:solidFill>
          <a:srgbClr val="FFFFFF"/>
        </a:solidFill>
        <a:ln w="25400" cmpd="sng">
          <a:solidFill>
            <a:srgbClr val="002060"/>
          </a:solidFill>
          <a:headEnd type="none"/>
          <a:tailEnd type="none"/>
        </a:ln>
      </xdr:spPr>
      <xdr:txBody>
        <a:bodyPr vertOverflow="clip" wrap="square" anchor="ctr"/>
        <a:p>
          <a:pPr algn="l">
            <a:defRPr/>
          </a:pPr>
          <a:r>
            <a:rPr lang="en-US" cap="none" sz="1400" b="1" i="0" u="none" baseline="0">
              <a:solidFill>
                <a:srgbClr val="FF0000"/>
              </a:solidFill>
            </a:rPr>
            <a:t>上限管理事業所</a:t>
          </a:r>
          <a:r>
            <a:rPr lang="en-US" cap="none" sz="1400" b="1"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加えて「移動支援　利用者負担上限額管理結果票」の作成が必要です。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85725</xdr:rowOff>
    </xdr:from>
    <xdr:ext cx="1209675" cy="390525"/>
    <xdr:sp>
      <xdr:nvSpPr>
        <xdr:cNvPr id="1" name="テキスト ボックス 10"/>
        <xdr:cNvSpPr txBox="1">
          <a:spLocks noChangeArrowheads="1"/>
        </xdr:cNvSpPr>
      </xdr:nvSpPr>
      <xdr:spPr>
        <a:xfrm>
          <a:off x="76200" y="85725"/>
          <a:ext cx="1209675" cy="3905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例</a:t>
          </a:r>
        </a:p>
      </xdr:txBody>
    </xdr:sp>
    <xdr:clientData/>
  </xdr:oneCellAnchor>
  <xdr:twoCellAnchor>
    <xdr:from>
      <xdr:col>45</xdr:col>
      <xdr:colOff>28575</xdr:colOff>
      <xdr:row>0</xdr:row>
      <xdr:rowOff>0</xdr:rowOff>
    </xdr:from>
    <xdr:to>
      <xdr:col>78</xdr:col>
      <xdr:colOff>9525</xdr:colOff>
      <xdr:row>3</xdr:row>
      <xdr:rowOff>76200</xdr:rowOff>
    </xdr:to>
    <xdr:sp>
      <xdr:nvSpPr>
        <xdr:cNvPr id="2" name="角丸四角形 11"/>
        <xdr:cNvSpPr>
          <a:spLocks/>
        </xdr:cNvSpPr>
      </xdr:nvSpPr>
      <xdr:spPr>
        <a:xfrm>
          <a:off x="4724400" y="0"/>
          <a:ext cx="3124200" cy="723900"/>
        </a:xfrm>
        <a:prstGeom prst="roundRect">
          <a:avLst/>
        </a:prstGeom>
        <a:solidFill>
          <a:srgbClr val="FFFFFF"/>
        </a:solidFill>
        <a:ln w="25400" cmpd="sng">
          <a:solidFill>
            <a:srgbClr val="002060"/>
          </a:solidFill>
          <a:headEnd type="none"/>
          <a:tailEnd type="none"/>
        </a:ln>
      </xdr:spPr>
      <xdr:txBody>
        <a:bodyPr vertOverflow="clip" wrap="square" anchor="ctr"/>
        <a:p>
          <a:pPr algn="l">
            <a:defRPr/>
          </a:pPr>
          <a:r>
            <a:rPr lang="en-US" cap="none" sz="1400" b="1" i="0" u="none" baseline="0">
              <a:solidFill>
                <a:srgbClr val="FF0000"/>
              </a:solidFill>
            </a:rPr>
            <a:t>上限管理事業所以外の他事業所</a:t>
          </a:r>
          <a:r>
            <a:rPr lang="en-US" cap="none" sz="1400" b="1"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加えて「移動支援　利用者負担額一覧表」の作成が必要です。</a:t>
          </a:r>
        </a:p>
      </xdr:txBody>
    </xdr:sp>
    <xdr:clientData/>
  </xdr:twoCellAnchor>
  <xdr:twoCellAnchor>
    <xdr:from>
      <xdr:col>78</xdr:col>
      <xdr:colOff>9525</xdr:colOff>
      <xdr:row>32</xdr:row>
      <xdr:rowOff>38100</xdr:rowOff>
    </xdr:from>
    <xdr:to>
      <xdr:col>110</xdr:col>
      <xdr:colOff>38100</xdr:colOff>
      <xdr:row>33</xdr:row>
      <xdr:rowOff>276225</xdr:rowOff>
    </xdr:to>
    <xdr:sp>
      <xdr:nvSpPr>
        <xdr:cNvPr id="3" name="角丸四角形吹き出し 12"/>
        <xdr:cNvSpPr>
          <a:spLocks/>
        </xdr:cNvSpPr>
      </xdr:nvSpPr>
      <xdr:spPr>
        <a:xfrm>
          <a:off x="7848600" y="8543925"/>
          <a:ext cx="3076575" cy="752475"/>
        </a:xfrm>
        <a:prstGeom prst="wedgeRoundRectCallout">
          <a:avLst>
            <a:gd name="adj1" fmla="val -57398"/>
            <a:gd name="adj2" fmla="val -14865"/>
          </a:avLst>
        </a:prstGeom>
        <a:solidFill>
          <a:srgbClr val="FFFFFF"/>
        </a:solidFill>
        <a:ln w="25400" cmpd="sng">
          <a:solidFill>
            <a:srgbClr val="F79646"/>
          </a:solidFill>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上限管理事業所からの管理結果票にもとづき</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latin typeface="ＭＳ Ｐゴシック"/>
              <a:ea typeface="ＭＳ Ｐゴシック"/>
              <a:cs typeface="ＭＳ Ｐゴシック"/>
            </a:rPr>
            <a:t>利用者負担額を記入する。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14</xdr:col>
      <xdr:colOff>19050</xdr:colOff>
      <xdr:row>6</xdr:row>
      <xdr:rowOff>0</xdr:rowOff>
    </xdr:to>
    <xdr:sp>
      <xdr:nvSpPr>
        <xdr:cNvPr id="1" name="Text Box 2"/>
        <xdr:cNvSpPr txBox="1">
          <a:spLocks noChangeArrowheads="1"/>
        </xdr:cNvSpPr>
      </xdr:nvSpPr>
      <xdr:spPr>
        <a:xfrm>
          <a:off x="0" y="1619250"/>
          <a:ext cx="18859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14</xdr:col>
      <xdr:colOff>19050</xdr:colOff>
      <xdr:row>6</xdr:row>
      <xdr:rowOff>0</xdr:rowOff>
    </xdr:to>
    <xdr:sp>
      <xdr:nvSpPr>
        <xdr:cNvPr id="1" name="Text Box 2"/>
        <xdr:cNvSpPr txBox="1">
          <a:spLocks noChangeArrowheads="1"/>
        </xdr:cNvSpPr>
      </xdr:nvSpPr>
      <xdr:spPr>
        <a:xfrm>
          <a:off x="0" y="1619250"/>
          <a:ext cx="18859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0</xdr:col>
      <xdr:colOff>0</xdr:colOff>
      <xdr:row>6</xdr:row>
      <xdr:rowOff>0</xdr:rowOff>
    </xdr:from>
    <xdr:to>
      <xdr:col>14</xdr:col>
      <xdr:colOff>19050</xdr:colOff>
      <xdr:row>6</xdr:row>
      <xdr:rowOff>0</xdr:rowOff>
    </xdr:to>
    <xdr:sp>
      <xdr:nvSpPr>
        <xdr:cNvPr id="2" name="Text Box 2"/>
        <xdr:cNvSpPr txBox="1">
          <a:spLocks noChangeArrowheads="1"/>
        </xdr:cNvSpPr>
      </xdr:nvSpPr>
      <xdr:spPr>
        <a:xfrm>
          <a:off x="0" y="1619250"/>
          <a:ext cx="18859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19</xdr:col>
      <xdr:colOff>66675</xdr:colOff>
      <xdr:row>8</xdr:row>
      <xdr:rowOff>38100</xdr:rowOff>
    </xdr:from>
    <xdr:to>
      <xdr:col>21</xdr:col>
      <xdr:colOff>76200</xdr:colOff>
      <xdr:row>8</xdr:row>
      <xdr:rowOff>209550</xdr:rowOff>
    </xdr:to>
    <xdr:sp>
      <xdr:nvSpPr>
        <xdr:cNvPr id="3" name="円/楕円 3"/>
        <xdr:cNvSpPr>
          <a:spLocks/>
        </xdr:cNvSpPr>
      </xdr:nvSpPr>
      <xdr:spPr>
        <a:xfrm>
          <a:off x="2600325" y="2257425"/>
          <a:ext cx="276225" cy="1714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16</xdr:row>
      <xdr:rowOff>66675</xdr:rowOff>
    </xdr:from>
    <xdr:to>
      <xdr:col>37</xdr:col>
      <xdr:colOff>28575</xdr:colOff>
      <xdr:row>19</xdr:row>
      <xdr:rowOff>9525</xdr:rowOff>
    </xdr:to>
    <xdr:sp>
      <xdr:nvSpPr>
        <xdr:cNvPr id="4" name="角丸四角形吹き出し 4"/>
        <xdr:cNvSpPr>
          <a:spLocks/>
        </xdr:cNvSpPr>
      </xdr:nvSpPr>
      <xdr:spPr>
        <a:xfrm>
          <a:off x="1724025" y="4924425"/>
          <a:ext cx="3238500" cy="1228725"/>
        </a:xfrm>
        <a:prstGeom prst="wedgeRoundRectCallout">
          <a:avLst>
            <a:gd name="adj1" fmla="val -34490"/>
            <a:gd name="adj2" fmla="val -82152"/>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
</a:t>
          </a:r>
          <a:r>
            <a:rPr lang="en-US" cap="none" sz="1050" b="1" i="0" u="none" baseline="0">
              <a:solidFill>
                <a:srgbClr val="000000"/>
              </a:solidFill>
            </a:rPr>
            <a:t>30</a:t>
          </a:r>
          <a:r>
            <a:rPr lang="en-US" cap="none" sz="1050" b="1" i="0" u="none" baseline="0">
              <a:solidFill>
                <a:srgbClr val="000000"/>
              </a:solidFill>
              <a:latin typeface="ＭＳ Ｐゴシック"/>
              <a:ea typeface="ＭＳ Ｐゴシック"/>
              <a:cs typeface="ＭＳ Ｐゴシック"/>
            </a:rPr>
            <a:t>分単位＝</a:t>
          </a:r>
          <a:r>
            <a:rPr lang="en-US" cap="none" sz="1050" b="1" i="0" u="none" baseline="0">
              <a:solidFill>
                <a:srgbClr val="000000"/>
              </a:solidFill>
            </a:rPr>
            <a:t>0.5</a:t>
          </a:r>
          <a:r>
            <a:rPr lang="en-US" cap="none" sz="1050" b="1" i="0" u="none" baseline="0">
              <a:solidFill>
                <a:srgbClr val="000000"/>
              </a:solidFill>
              <a:latin typeface="ＭＳ Ｐゴシック"/>
              <a:ea typeface="ＭＳ Ｐゴシック"/>
              <a:cs typeface="ＭＳ Ｐゴシック"/>
            </a:rPr>
            <a:t>時間で算出した時間を記入</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30</a:t>
          </a:r>
          <a:r>
            <a:rPr lang="en-US" cap="none" sz="1050" b="0" i="0" u="none" baseline="0">
              <a:solidFill>
                <a:srgbClr val="000000"/>
              </a:solidFill>
              <a:latin typeface="ＭＳ Ｐゴシック"/>
              <a:ea typeface="ＭＳ Ｐゴシック"/>
              <a:cs typeface="ＭＳ Ｐゴシック"/>
            </a:rPr>
            <a:t>分未満・・・</a:t>
          </a:r>
          <a:r>
            <a:rPr lang="en-US" cap="none" sz="1050" b="0" i="0" u="none" baseline="0">
              <a:solidFill>
                <a:srgbClr val="000000"/>
              </a:solidFill>
            </a:rPr>
            <a:t>0.5</a:t>
          </a:r>
          <a:r>
            <a:rPr lang="en-US" cap="none" sz="1050" b="0" i="0" u="none" baseline="0">
              <a:solidFill>
                <a:srgbClr val="000000"/>
              </a:solidFill>
              <a:latin typeface="ＭＳ Ｐゴシック"/>
              <a:ea typeface="ＭＳ Ｐゴシック"/>
              <a:cs typeface="ＭＳ Ｐゴシック"/>
            </a:rPr>
            <a:t>時間に切り上げ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30</a:t>
          </a:r>
          <a:r>
            <a:rPr lang="en-US" cap="none" sz="1050" b="0" i="0" u="none" baseline="0">
              <a:solidFill>
                <a:srgbClr val="000000"/>
              </a:solidFill>
              <a:latin typeface="ＭＳ Ｐゴシック"/>
              <a:ea typeface="ＭＳ Ｐゴシック"/>
              <a:cs typeface="ＭＳ Ｐゴシック"/>
            </a:rPr>
            <a:t>分以上</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時間未満・・・</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時間に切り上げ</a:t>
          </a:r>
        </a:p>
      </xdr:txBody>
    </xdr:sp>
    <xdr:clientData/>
  </xdr:twoCellAnchor>
  <xdr:oneCellAnchor>
    <xdr:from>
      <xdr:col>0</xdr:col>
      <xdr:colOff>114300</xdr:colOff>
      <xdr:row>0</xdr:row>
      <xdr:rowOff>66675</xdr:rowOff>
    </xdr:from>
    <xdr:ext cx="1209675" cy="390525"/>
    <xdr:sp>
      <xdr:nvSpPr>
        <xdr:cNvPr id="5" name="テキスト ボックス 5"/>
        <xdr:cNvSpPr txBox="1">
          <a:spLocks noChangeArrowheads="1"/>
        </xdr:cNvSpPr>
      </xdr:nvSpPr>
      <xdr:spPr>
        <a:xfrm>
          <a:off x="114300" y="66675"/>
          <a:ext cx="1209675" cy="390525"/>
        </a:xfrm>
        <a:prstGeom prst="rect">
          <a:avLst/>
        </a:prstGeom>
        <a:solidFill>
          <a:srgbClr val="FFFFFF"/>
        </a:solidFill>
        <a:ln w="9525" cmpd="dbl">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入</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E22"/>
  <sheetViews>
    <sheetView showGridLines="0" tabSelected="1" zoomScalePageLayoutView="0" workbookViewId="0" topLeftCell="A1">
      <selection activeCell="B12" sqref="B12"/>
    </sheetView>
  </sheetViews>
  <sheetFormatPr defaultColWidth="9.00390625" defaultRowHeight="13.5"/>
  <cols>
    <col min="1" max="1" width="3.625" style="0" customWidth="1"/>
    <col min="2" max="2" width="21.75390625" style="0" customWidth="1"/>
    <col min="3" max="3" width="25.625" style="0" customWidth="1"/>
    <col min="4" max="4" width="30.625" style="0" customWidth="1"/>
    <col min="5" max="5" width="20.25390625" style="0" customWidth="1"/>
  </cols>
  <sheetData>
    <row r="1" spans="1:5" s="126" customFormat="1" ht="39.75" customHeight="1">
      <c r="A1" s="124" t="s">
        <v>271</v>
      </c>
      <c r="B1" s="125"/>
      <c r="E1" s="127"/>
    </row>
    <row r="2" spans="1:5" s="131" customFormat="1" ht="27.75" customHeight="1">
      <c r="A2" s="128" t="s">
        <v>195</v>
      </c>
      <c r="B2" s="128"/>
      <c r="C2" s="129"/>
      <c r="D2" s="129"/>
      <c r="E2" s="130"/>
    </row>
    <row r="3" spans="1:5" s="131" customFormat="1" ht="27.75" customHeight="1">
      <c r="A3" s="128" t="s">
        <v>196</v>
      </c>
      <c r="B3" s="128"/>
      <c r="C3" s="129"/>
      <c r="D3" s="129"/>
      <c r="E3" s="130"/>
    </row>
    <row r="4" spans="1:5" s="131" customFormat="1" ht="27.75" customHeight="1">
      <c r="A4" s="128"/>
      <c r="B4" s="158" t="s">
        <v>334</v>
      </c>
      <c r="C4" s="129"/>
      <c r="D4" s="129"/>
      <c r="E4" s="130"/>
    </row>
    <row r="5" spans="1:5" s="134" customFormat="1" ht="27.75" customHeight="1">
      <c r="A5" s="161" t="s">
        <v>197</v>
      </c>
      <c r="B5" s="162"/>
      <c r="C5" s="132" t="s">
        <v>198</v>
      </c>
      <c r="D5" s="133" t="s">
        <v>199</v>
      </c>
      <c r="E5" s="133" t="s">
        <v>200</v>
      </c>
    </row>
    <row r="6" spans="1:5" s="131" customFormat="1" ht="79.5" customHeight="1">
      <c r="A6" s="163" t="s">
        <v>253</v>
      </c>
      <c r="B6" s="164"/>
      <c r="C6" s="135" t="s">
        <v>201</v>
      </c>
      <c r="D6" s="136" t="s">
        <v>202</v>
      </c>
      <c r="E6" s="165" t="s">
        <v>226</v>
      </c>
    </row>
    <row r="7" spans="1:5" s="131" customFormat="1" ht="26.25" customHeight="1">
      <c r="A7" s="173" t="s">
        <v>254</v>
      </c>
      <c r="B7" s="174"/>
      <c r="C7" s="177" t="s">
        <v>203</v>
      </c>
      <c r="D7" s="177" t="s">
        <v>204</v>
      </c>
      <c r="E7" s="166"/>
    </row>
    <row r="8" spans="1:5" s="131" customFormat="1" ht="26.25" customHeight="1">
      <c r="A8" s="175" t="s">
        <v>255</v>
      </c>
      <c r="B8" s="176"/>
      <c r="C8" s="178"/>
      <c r="D8" s="178"/>
      <c r="E8" s="166"/>
    </row>
    <row r="9" spans="1:5" s="131" customFormat="1" ht="26.25" customHeight="1">
      <c r="A9" s="168" t="s">
        <v>256</v>
      </c>
      <c r="B9" s="169"/>
      <c r="C9" s="179"/>
      <c r="D9" s="179"/>
      <c r="E9" s="166"/>
    </row>
    <row r="10" spans="1:5" s="131" customFormat="1" ht="90" customHeight="1">
      <c r="A10" s="170" t="s">
        <v>205</v>
      </c>
      <c r="B10" s="160" t="s">
        <v>206</v>
      </c>
      <c r="C10" s="137" t="s">
        <v>207</v>
      </c>
      <c r="D10" s="137" t="s">
        <v>208</v>
      </c>
      <c r="E10" s="167"/>
    </row>
    <row r="11" spans="1:5" s="131" customFormat="1" ht="90" customHeight="1">
      <c r="A11" s="171"/>
      <c r="B11" s="160" t="s">
        <v>209</v>
      </c>
      <c r="C11" s="137" t="s">
        <v>210</v>
      </c>
      <c r="D11" s="137" t="s">
        <v>211</v>
      </c>
      <c r="E11" s="133" t="s">
        <v>212</v>
      </c>
    </row>
    <row r="12" spans="1:5" s="131" customFormat="1" ht="105" customHeight="1">
      <c r="A12" s="172"/>
      <c r="B12" s="160" t="s">
        <v>213</v>
      </c>
      <c r="C12" s="137" t="s">
        <v>210</v>
      </c>
      <c r="D12" s="137" t="s">
        <v>214</v>
      </c>
      <c r="E12" s="133" t="s">
        <v>227</v>
      </c>
    </row>
    <row r="13" spans="1:5" s="131" customFormat="1" ht="18" customHeight="1">
      <c r="A13" s="138"/>
      <c r="B13" s="138"/>
      <c r="C13" s="129"/>
      <c r="D13" s="138"/>
      <c r="E13" s="130"/>
    </row>
    <row r="14" spans="1:5" s="139" customFormat="1" ht="34.5" customHeight="1">
      <c r="A14" s="124" t="s">
        <v>215</v>
      </c>
      <c r="B14" s="124"/>
      <c r="E14" s="140"/>
    </row>
    <row r="15" s="142" customFormat="1" ht="20.25" customHeight="1">
      <c r="A15" s="141" t="s">
        <v>216</v>
      </c>
    </row>
    <row r="16" s="142" customFormat="1" ht="20.25" customHeight="1">
      <c r="A16" s="141" t="s">
        <v>228</v>
      </c>
    </row>
    <row r="17" s="142" customFormat="1" ht="20.25" customHeight="1">
      <c r="A17" s="143" t="s">
        <v>229</v>
      </c>
    </row>
    <row r="18" s="142" customFormat="1" ht="20.25" customHeight="1">
      <c r="A18" s="143" t="s">
        <v>230</v>
      </c>
    </row>
    <row r="19" s="142" customFormat="1" ht="20.25" customHeight="1">
      <c r="A19" s="141" t="s">
        <v>217</v>
      </c>
    </row>
    <row r="20" s="142" customFormat="1" ht="20.25" customHeight="1">
      <c r="A20" s="141" t="s">
        <v>218</v>
      </c>
    </row>
    <row r="21" s="142" customFormat="1" ht="20.25" customHeight="1">
      <c r="A21" s="141" t="s">
        <v>402</v>
      </c>
    </row>
    <row r="22" s="142" customFormat="1" ht="20.25" customHeight="1">
      <c r="A22" s="141" t="s">
        <v>403</v>
      </c>
    </row>
    <row r="23" s="142" customFormat="1" ht="14.25"/>
  </sheetData>
  <sheetProtection/>
  <mergeCells count="9">
    <mergeCell ref="A5:B5"/>
    <mergeCell ref="A6:B6"/>
    <mergeCell ref="E6:E10"/>
    <mergeCell ref="A9:B9"/>
    <mergeCell ref="A10:A12"/>
    <mergeCell ref="A7:B7"/>
    <mergeCell ref="A8:B8"/>
    <mergeCell ref="C7:C9"/>
    <mergeCell ref="D7:D9"/>
  </mergeCells>
  <hyperlinks>
    <hyperlink ref="A6:B6" location="契約報告!A1" display="契約報告!A1"/>
    <hyperlink ref="A7:B7" location="請求書!A1" display="・請求書"/>
    <hyperlink ref="A8:B8" location="移動支援明細書!A1" display="・移動支援明細書"/>
    <hyperlink ref="A9:B9" location="移動支援提供実績記録票!A1" display="・移動支援提供実績記録票"/>
    <hyperlink ref="B4" location="上限管理について!A1" display="→「上限管理について」"/>
    <hyperlink ref="B12" location="上限管理結果票!Print_Area" display="利用者負担上限額管理結果票"/>
    <hyperlink ref="B11" location="利用者負担額一覧表!Print_Area" display="利用者負担額一覧表"/>
    <hyperlink ref="B10" location="'調整事務依頼（変更）届出書'!Print_Area" display="利用者負担上限額管理事務依頼（変更）届出書"/>
  </hyperlinks>
  <printOptions gridLines="1" horizontalCentered="1"/>
  <pageMargins left="0.3937007874015748" right="0.3937007874015748" top="0.3937007874015748" bottom="0.3937007874015748" header="0.31496062992125984" footer="0.31496062992125984"/>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B1:BZ37"/>
  <sheetViews>
    <sheetView showGridLines="0" zoomScalePageLayoutView="0" workbookViewId="0" topLeftCell="A1">
      <selection activeCell="A1" sqref="A1"/>
    </sheetView>
  </sheetViews>
  <sheetFormatPr defaultColWidth="1.25" defaultRowHeight="16.5" customHeight="1"/>
  <cols>
    <col min="1" max="1" width="3.375" style="94" customWidth="1"/>
    <col min="2" max="5" width="1.25" style="94" customWidth="1"/>
    <col min="6" max="18" width="1.4921875" style="94" customWidth="1"/>
    <col min="19" max="16384" width="1.25" style="94" customWidth="1"/>
  </cols>
  <sheetData>
    <row r="1" ht="18" customHeight="1">
      <c r="BZ1" s="57" t="s">
        <v>143</v>
      </c>
    </row>
    <row r="2" ht="9.75" customHeight="1"/>
    <row r="3" spans="2:78" ht="23.25" customHeight="1">
      <c r="B3" s="584" t="s">
        <v>144</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row>
    <row r="4" spans="2:53" ht="11.25" customHeight="1" thickBo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row>
    <row r="5" spans="2:78" ht="18.75" customHeight="1" thickBot="1">
      <c r="B5" s="97"/>
      <c r="C5" s="97"/>
      <c r="D5" s="585" t="s">
        <v>99</v>
      </c>
      <c r="E5" s="528"/>
      <c r="F5" s="528"/>
      <c r="G5" s="528"/>
      <c r="H5" s="528"/>
      <c r="I5" s="528"/>
      <c r="J5" s="528"/>
      <c r="K5" s="528"/>
      <c r="L5" s="528"/>
      <c r="M5" s="528"/>
      <c r="N5" s="528"/>
      <c r="O5" s="296">
        <v>1</v>
      </c>
      <c r="P5" s="296"/>
      <c r="Q5" s="296"/>
      <c r="R5" s="296">
        <v>3</v>
      </c>
      <c r="S5" s="296"/>
      <c r="T5" s="296"/>
      <c r="U5" s="296">
        <v>1</v>
      </c>
      <c r="V5" s="296"/>
      <c r="W5" s="296"/>
      <c r="X5" s="296">
        <v>1</v>
      </c>
      <c r="Y5" s="296"/>
      <c r="Z5" s="296"/>
      <c r="AA5" s="296">
        <v>6</v>
      </c>
      <c r="AB5" s="296"/>
      <c r="AC5" s="296"/>
      <c r="AD5" s="296">
        <v>9</v>
      </c>
      <c r="AE5" s="296"/>
      <c r="AF5" s="531"/>
      <c r="BC5" s="501" t="s">
        <v>260</v>
      </c>
      <c r="BD5" s="296"/>
      <c r="BE5" s="296"/>
      <c r="BF5" s="296"/>
      <c r="BG5" s="296"/>
      <c r="BH5" s="624"/>
      <c r="BI5" s="624"/>
      <c r="BJ5" s="624"/>
      <c r="BK5" s="624" t="s">
        <v>405</v>
      </c>
      <c r="BL5" s="624"/>
      <c r="BM5" s="624"/>
      <c r="BN5" s="296" t="s">
        <v>7</v>
      </c>
      <c r="BO5" s="296"/>
      <c r="BP5" s="296"/>
      <c r="BQ5" s="624">
        <v>0</v>
      </c>
      <c r="BR5" s="624"/>
      <c r="BS5" s="624"/>
      <c r="BT5" s="624">
        <v>5</v>
      </c>
      <c r="BU5" s="624"/>
      <c r="BV5" s="624"/>
      <c r="BW5" s="296" t="s">
        <v>98</v>
      </c>
      <c r="BX5" s="296"/>
      <c r="BY5" s="296"/>
      <c r="BZ5" s="531"/>
    </row>
    <row r="6" spans="4:32" ht="15" customHeight="1" thickBot="1">
      <c r="D6" s="583"/>
      <c r="E6" s="583"/>
      <c r="F6" s="583"/>
      <c r="G6" s="583"/>
      <c r="H6" s="583"/>
      <c r="I6" s="583"/>
      <c r="J6" s="583"/>
      <c r="K6" s="583"/>
      <c r="L6" s="583"/>
      <c r="M6" s="583"/>
      <c r="N6" s="583"/>
      <c r="O6" s="274"/>
      <c r="P6" s="274"/>
      <c r="Q6" s="274"/>
      <c r="R6" s="274"/>
      <c r="S6" s="274"/>
      <c r="T6" s="274"/>
      <c r="U6" s="274"/>
      <c r="V6" s="274"/>
      <c r="W6" s="274"/>
      <c r="X6" s="274"/>
      <c r="Y6" s="274"/>
      <c r="Z6" s="274"/>
      <c r="AA6" s="274"/>
      <c r="AB6" s="274"/>
      <c r="AC6" s="274"/>
      <c r="AD6" s="274"/>
      <c r="AE6" s="274"/>
      <c r="AF6" s="274"/>
    </row>
    <row r="7" spans="4:78" ht="24.75" customHeight="1">
      <c r="D7" s="580" t="s">
        <v>55</v>
      </c>
      <c r="E7" s="581"/>
      <c r="F7" s="581"/>
      <c r="G7" s="581"/>
      <c r="H7" s="581"/>
      <c r="I7" s="581"/>
      <c r="J7" s="581"/>
      <c r="K7" s="581"/>
      <c r="L7" s="581"/>
      <c r="M7" s="581"/>
      <c r="N7" s="581"/>
      <c r="O7" s="581"/>
      <c r="P7" s="582"/>
      <c r="Q7" s="632">
        <v>7</v>
      </c>
      <c r="R7" s="633"/>
      <c r="S7" s="632">
        <v>0</v>
      </c>
      <c r="T7" s="633"/>
      <c r="U7" s="632">
        <v>0</v>
      </c>
      <c r="V7" s="633"/>
      <c r="W7" s="632">
        <v>0</v>
      </c>
      <c r="X7" s="633"/>
      <c r="Y7" s="632">
        <v>1</v>
      </c>
      <c r="Z7" s="633"/>
      <c r="AA7" s="632">
        <v>2</v>
      </c>
      <c r="AB7" s="633"/>
      <c r="AC7" s="632">
        <v>3</v>
      </c>
      <c r="AD7" s="633"/>
      <c r="AE7" s="632">
        <v>4</v>
      </c>
      <c r="AF7" s="633"/>
      <c r="AG7" s="632">
        <v>5</v>
      </c>
      <c r="AH7" s="633"/>
      <c r="AI7" s="632">
        <v>6</v>
      </c>
      <c r="AJ7" s="634"/>
      <c r="AL7" s="570" t="s">
        <v>145</v>
      </c>
      <c r="AM7" s="571"/>
      <c r="AN7" s="576" t="s">
        <v>86</v>
      </c>
      <c r="AO7" s="577"/>
      <c r="AP7" s="577"/>
      <c r="AQ7" s="577"/>
      <c r="AR7" s="577"/>
      <c r="AS7" s="577"/>
      <c r="AT7" s="577"/>
      <c r="AU7" s="577"/>
      <c r="AV7" s="578"/>
      <c r="AW7" s="626">
        <v>1</v>
      </c>
      <c r="AX7" s="626"/>
      <c r="AY7" s="626"/>
      <c r="AZ7" s="626">
        <v>3</v>
      </c>
      <c r="BA7" s="626"/>
      <c r="BB7" s="626"/>
      <c r="BC7" s="626">
        <v>6</v>
      </c>
      <c r="BD7" s="626"/>
      <c r="BE7" s="626"/>
      <c r="BF7" s="626">
        <v>1</v>
      </c>
      <c r="BG7" s="626"/>
      <c r="BH7" s="626"/>
      <c r="BI7" s="626">
        <v>6</v>
      </c>
      <c r="BJ7" s="626"/>
      <c r="BK7" s="626"/>
      <c r="BL7" s="626">
        <v>2</v>
      </c>
      <c r="BM7" s="626"/>
      <c r="BN7" s="626"/>
      <c r="BO7" s="626">
        <v>2</v>
      </c>
      <c r="BP7" s="626"/>
      <c r="BQ7" s="626"/>
      <c r="BR7" s="626">
        <v>2</v>
      </c>
      <c r="BS7" s="626"/>
      <c r="BT7" s="626"/>
      <c r="BU7" s="626">
        <v>2</v>
      </c>
      <c r="BV7" s="626"/>
      <c r="BW7" s="626"/>
      <c r="BX7" s="626">
        <v>2</v>
      </c>
      <c r="BY7" s="626"/>
      <c r="BZ7" s="627"/>
    </row>
    <row r="8" spans="4:78" ht="34.5" customHeight="1">
      <c r="D8" s="542" t="s">
        <v>102</v>
      </c>
      <c r="E8" s="543"/>
      <c r="F8" s="543"/>
      <c r="G8" s="543"/>
      <c r="H8" s="543"/>
      <c r="I8" s="543"/>
      <c r="J8" s="543"/>
      <c r="K8" s="543"/>
      <c r="L8" s="543"/>
      <c r="M8" s="543"/>
      <c r="N8" s="543"/>
      <c r="O8" s="543"/>
      <c r="P8" s="544"/>
      <c r="Q8" s="628" t="s">
        <v>232</v>
      </c>
      <c r="R8" s="606"/>
      <c r="S8" s="606"/>
      <c r="T8" s="606"/>
      <c r="U8" s="606"/>
      <c r="V8" s="606"/>
      <c r="W8" s="606"/>
      <c r="X8" s="606"/>
      <c r="Y8" s="606"/>
      <c r="Z8" s="606"/>
      <c r="AA8" s="606"/>
      <c r="AB8" s="606"/>
      <c r="AC8" s="606"/>
      <c r="AD8" s="606"/>
      <c r="AE8" s="606"/>
      <c r="AF8" s="606"/>
      <c r="AG8" s="606"/>
      <c r="AH8" s="606"/>
      <c r="AI8" s="606"/>
      <c r="AJ8" s="607"/>
      <c r="AL8" s="572"/>
      <c r="AM8" s="573"/>
      <c r="AN8" s="545" t="s">
        <v>101</v>
      </c>
      <c r="AO8" s="546"/>
      <c r="AP8" s="546"/>
      <c r="AQ8" s="546"/>
      <c r="AR8" s="546"/>
      <c r="AS8" s="546"/>
      <c r="AT8" s="546"/>
      <c r="AU8" s="546"/>
      <c r="AV8" s="547"/>
      <c r="AW8" s="545" t="s">
        <v>368</v>
      </c>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91"/>
    </row>
    <row r="9" spans="4:78" ht="34.5" customHeight="1">
      <c r="D9" s="559" t="s">
        <v>103</v>
      </c>
      <c r="E9" s="560"/>
      <c r="F9" s="560"/>
      <c r="G9" s="560"/>
      <c r="H9" s="560"/>
      <c r="I9" s="560"/>
      <c r="J9" s="560"/>
      <c r="K9" s="560"/>
      <c r="L9" s="560"/>
      <c r="M9" s="560"/>
      <c r="N9" s="560"/>
      <c r="O9" s="560"/>
      <c r="P9" s="561"/>
      <c r="Q9" s="629" t="s">
        <v>234</v>
      </c>
      <c r="R9" s="630"/>
      <c r="S9" s="630"/>
      <c r="T9" s="630"/>
      <c r="U9" s="630"/>
      <c r="V9" s="630"/>
      <c r="W9" s="630"/>
      <c r="X9" s="630"/>
      <c r="Y9" s="630"/>
      <c r="Z9" s="630"/>
      <c r="AA9" s="630"/>
      <c r="AB9" s="630"/>
      <c r="AC9" s="630"/>
      <c r="AD9" s="630"/>
      <c r="AE9" s="630"/>
      <c r="AF9" s="630"/>
      <c r="AG9" s="630"/>
      <c r="AH9" s="630"/>
      <c r="AI9" s="630"/>
      <c r="AJ9" s="631"/>
      <c r="AL9" s="572"/>
      <c r="AM9" s="573"/>
      <c r="AN9" s="548"/>
      <c r="AO9" s="549"/>
      <c r="AP9" s="549"/>
      <c r="AQ9" s="549"/>
      <c r="AR9" s="549"/>
      <c r="AS9" s="549"/>
      <c r="AT9" s="549"/>
      <c r="AU9" s="549"/>
      <c r="AV9" s="550"/>
      <c r="AW9" s="554"/>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6"/>
    </row>
    <row r="10" spans="4:78" ht="16.5" customHeight="1">
      <c r="D10" s="562" t="s">
        <v>146</v>
      </c>
      <c r="E10" s="563"/>
      <c r="F10" s="563"/>
      <c r="G10" s="563"/>
      <c r="H10" s="563"/>
      <c r="I10" s="563"/>
      <c r="J10" s="563"/>
      <c r="K10" s="563"/>
      <c r="L10" s="563"/>
      <c r="M10" s="563"/>
      <c r="N10" s="563"/>
      <c r="O10" s="563"/>
      <c r="P10" s="564"/>
      <c r="Q10" s="635">
        <v>18600</v>
      </c>
      <c r="R10" s="636"/>
      <c r="S10" s="636"/>
      <c r="T10" s="636"/>
      <c r="U10" s="636"/>
      <c r="V10" s="636"/>
      <c r="W10" s="636"/>
      <c r="X10" s="636"/>
      <c r="Y10" s="636"/>
      <c r="Z10" s="636"/>
      <c r="AA10" s="636"/>
      <c r="AB10" s="636"/>
      <c r="AC10" s="636"/>
      <c r="AD10" s="636"/>
      <c r="AE10" s="636"/>
      <c r="AF10" s="636"/>
      <c r="AG10" s="636"/>
      <c r="AH10" s="636"/>
      <c r="AI10" s="636"/>
      <c r="AJ10" s="637"/>
      <c r="AL10" s="572"/>
      <c r="AM10" s="573"/>
      <c r="AN10" s="548"/>
      <c r="AO10" s="549"/>
      <c r="AP10" s="549"/>
      <c r="AQ10" s="549"/>
      <c r="AR10" s="549"/>
      <c r="AS10" s="549"/>
      <c r="AT10" s="549"/>
      <c r="AU10" s="549"/>
      <c r="AV10" s="550"/>
      <c r="AW10" s="530"/>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8"/>
    </row>
    <row r="11" spans="4:78" ht="16.5" customHeight="1" thickBot="1">
      <c r="D11" s="565"/>
      <c r="E11" s="566"/>
      <c r="F11" s="566"/>
      <c r="G11" s="566"/>
      <c r="H11" s="566"/>
      <c r="I11" s="566"/>
      <c r="J11" s="566"/>
      <c r="K11" s="566"/>
      <c r="L11" s="566"/>
      <c r="M11" s="566"/>
      <c r="N11" s="566"/>
      <c r="O11" s="566"/>
      <c r="P11" s="567"/>
      <c r="Q11" s="638"/>
      <c r="R11" s="591"/>
      <c r="S11" s="591"/>
      <c r="T11" s="591"/>
      <c r="U11" s="591"/>
      <c r="V11" s="591"/>
      <c r="W11" s="591"/>
      <c r="X11" s="591"/>
      <c r="Y11" s="591"/>
      <c r="Z11" s="591"/>
      <c r="AA11" s="591"/>
      <c r="AB11" s="591"/>
      <c r="AC11" s="591"/>
      <c r="AD11" s="591"/>
      <c r="AE11" s="591"/>
      <c r="AF11" s="591"/>
      <c r="AG11" s="591"/>
      <c r="AH11" s="591"/>
      <c r="AI11" s="591"/>
      <c r="AJ11" s="592"/>
      <c r="AL11" s="574"/>
      <c r="AM11" s="575"/>
      <c r="AN11" s="551"/>
      <c r="AO11" s="552"/>
      <c r="AP11" s="552"/>
      <c r="AQ11" s="552"/>
      <c r="AR11" s="552"/>
      <c r="AS11" s="552"/>
      <c r="AT11" s="552"/>
      <c r="AU11" s="552"/>
      <c r="AV11" s="553"/>
      <c r="AW11" s="579" t="s">
        <v>147</v>
      </c>
      <c r="AX11" s="579"/>
      <c r="AY11" s="579"/>
      <c r="AZ11" s="579"/>
      <c r="BA11" s="579"/>
      <c r="BB11" s="579"/>
      <c r="BC11" s="579"/>
      <c r="BD11" s="579"/>
      <c r="BE11" s="579"/>
      <c r="BF11" s="469" t="s">
        <v>193</v>
      </c>
      <c r="BG11" s="447"/>
      <c r="BH11" s="447"/>
      <c r="BI11" s="447"/>
      <c r="BJ11" s="447"/>
      <c r="BK11" s="447"/>
      <c r="BL11" s="447"/>
      <c r="BM11" s="447"/>
      <c r="BN11" s="447"/>
      <c r="BO11" s="447"/>
      <c r="BP11" s="447"/>
      <c r="BQ11" s="447"/>
      <c r="BR11" s="447"/>
      <c r="BS11" s="447"/>
      <c r="BT11" s="447"/>
      <c r="BU11" s="447"/>
      <c r="BV11" s="447"/>
      <c r="BW11" s="447"/>
      <c r="BX11" s="447"/>
      <c r="BY11" s="447"/>
      <c r="BZ11" s="449"/>
    </row>
    <row r="12" spans="4:78" ht="15" customHeight="1" thickBot="1">
      <c r="D12" s="537" t="s">
        <v>369</v>
      </c>
      <c r="E12" s="537"/>
      <c r="F12" s="113"/>
      <c r="G12" s="113"/>
      <c r="H12" s="113"/>
      <c r="I12" s="113"/>
      <c r="J12" s="113"/>
      <c r="K12" s="113"/>
      <c r="L12" s="113"/>
      <c r="M12" s="113"/>
      <c r="N12" s="113"/>
      <c r="O12" s="113"/>
      <c r="P12" s="113"/>
      <c r="AL12" s="114"/>
      <c r="AM12" s="114"/>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row>
    <row r="13" spans="4:78" ht="30" customHeight="1" thickBot="1">
      <c r="D13" s="538" t="s">
        <v>149</v>
      </c>
      <c r="E13" s="274"/>
      <c r="F13" s="274"/>
      <c r="G13" s="274"/>
      <c r="H13" s="274"/>
      <c r="I13" s="274"/>
      <c r="J13" s="274"/>
      <c r="K13" s="274"/>
      <c r="L13" s="274"/>
      <c r="M13" s="274"/>
      <c r="N13" s="274"/>
      <c r="O13" s="274"/>
      <c r="P13" s="274"/>
      <c r="Q13" s="539"/>
      <c r="R13" s="501" t="s">
        <v>86</v>
      </c>
      <c r="S13" s="296"/>
      <c r="T13" s="296"/>
      <c r="U13" s="296"/>
      <c r="V13" s="296"/>
      <c r="W13" s="296"/>
      <c r="X13" s="296"/>
      <c r="Y13" s="296"/>
      <c r="Z13" s="296"/>
      <c r="AA13" s="296"/>
      <c r="AB13" s="296"/>
      <c r="AC13" s="296"/>
      <c r="AD13" s="624">
        <v>1</v>
      </c>
      <c r="AE13" s="624"/>
      <c r="AF13" s="624">
        <v>3</v>
      </c>
      <c r="AG13" s="624"/>
      <c r="AH13" s="624">
        <v>6</v>
      </c>
      <c r="AI13" s="624"/>
      <c r="AJ13" s="624">
        <v>1</v>
      </c>
      <c r="AK13" s="624"/>
      <c r="AL13" s="624">
        <v>6</v>
      </c>
      <c r="AM13" s="624"/>
      <c r="AN13" s="624">
        <v>1</v>
      </c>
      <c r="AO13" s="624"/>
      <c r="AP13" s="624">
        <v>2</v>
      </c>
      <c r="AQ13" s="624"/>
      <c r="AR13" s="624">
        <v>3</v>
      </c>
      <c r="AS13" s="624"/>
      <c r="AT13" s="624">
        <v>4</v>
      </c>
      <c r="AU13" s="624"/>
      <c r="AV13" s="624">
        <v>5</v>
      </c>
      <c r="AW13" s="625"/>
      <c r="AX13" s="291" t="s">
        <v>111</v>
      </c>
      <c r="AY13" s="292"/>
      <c r="AZ13" s="292"/>
      <c r="BA13" s="292"/>
      <c r="BB13" s="292"/>
      <c r="BC13" s="292"/>
      <c r="BD13" s="292"/>
      <c r="BE13" s="297"/>
      <c r="BF13" s="624">
        <v>2</v>
      </c>
      <c r="BG13" s="625"/>
      <c r="BH13" s="534" t="s">
        <v>150</v>
      </c>
      <c r="BI13" s="535"/>
      <c r="BJ13" s="535"/>
      <c r="BK13" s="535"/>
      <c r="BL13" s="535"/>
      <c r="BM13" s="535"/>
      <c r="BN13" s="535"/>
      <c r="BO13" s="535"/>
      <c r="BP13" s="536"/>
      <c r="BQ13" s="296"/>
      <c r="BR13" s="296"/>
      <c r="BS13" s="296"/>
      <c r="BT13" s="296"/>
      <c r="BU13" s="296"/>
      <c r="BV13" s="296"/>
      <c r="BW13" s="296"/>
      <c r="BX13" s="296"/>
      <c r="BY13" s="624">
        <v>0</v>
      </c>
      <c r="BZ13" s="625"/>
    </row>
    <row r="14" spans="4:78" ht="24.75" customHeight="1" thickBot="1">
      <c r="D14" s="443"/>
      <c r="E14" s="444"/>
      <c r="F14" s="444"/>
      <c r="G14" s="444"/>
      <c r="H14" s="444"/>
      <c r="I14" s="444"/>
      <c r="J14" s="444"/>
      <c r="K14" s="444"/>
      <c r="L14" s="444"/>
      <c r="M14" s="444"/>
      <c r="N14" s="444"/>
      <c r="O14" s="444"/>
      <c r="P14" s="444"/>
      <c r="Q14" s="540"/>
      <c r="R14" s="501" t="s">
        <v>109</v>
      </c>
      <c r="S14" s="296"/>
      <c r="T14" s="296"/>
      <c r="U14" s="296"/>
      <c r="V14" s="296"/>
      <c r="W14" s="296"/>
      <c r="X14" s="296"/>
      <c r="Y14" s="296"/>
      <c r="Z14" s="296"/>
      <c r="AA14" s="621" t="s">
        <v>361</v>
      </c>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22"/>
      <c r="BT14" s="622"/>
      <c r="BU14" s="622"/>
      <c r="BV14" s="622"/>
      <c r="BW14" s="622"/>
      <c r="BX14" s="622"/>
      <c r="BY14" s="622"/>
      <c r="BZ14" s="623"/>
    </row>
    <row r="15" spans="4:5" ht="15" customHeight="1" thickBot="1">
      <c r="D15" s="533" t="s">
        <v>151</v>
      </c>
      <c r="E15" s="533"/>
    </row>
    <row r="16" spans="4:78" ht="16.5" customHeight="1" thickBot="1">
      <c r="D16" s="482" t="s">
        <v>152</v>
      </c>
      <c r="E16" s="483"/>
      <c r="F16" s="492" t="s">
        <v>153</v>
      </c>
      <c r="G16" s="450"/>
      <c r="H16" s="450"/>
      <c r="I16" s="450"/>
      <c r="J16" s="450"/>
      <c r="K16" s="450"/>
      <c r="L16" s="450"/>
      <c r="M16" s="450"/>
      <c r="N16" s="450"/>
      <c r="O16" s="450"/>
      <c r="P16" s="450"/>
      <c r="Q16" s="450"/>
      <c r="R16" s="450"/>
      <c r="S16" s="450"/>
      <c r="T16" s="450"/>
      <c r="U16" s="450"/>
      <c r="V16" s="493"/>
      <c r="W16" s="450" t="s">
        <v>154</v>
      </c>
      <c r="X16" s="450"/>
      <c r="Y16" s="450"/>
      <c r="Z16" s="450"/>
      <c r="AA16" s="450"/>
      <c r="AB16" s="450"/>
      <c r="AC16" s="450"/>
      <c r="AD16" s="450"/>
      <c r="AE16" s="450"/>
      <c r="AF16" s="450"/>
      <c r="AG16" s="450"/>
      <c r="AH16" s="493"/>
      <c r="AI16" s="451" t="s">
        <v>13</v>
      </c>
      <c r="AJ16" s="528"/>
      <c r="AK16" s="528"/>
      <c r="AL16" s="528"/>
      <c r="AM16" s="528"/>
      <c r="AN16" s="528"/>
      <c r="AO16" s="528"/>
      <c r="AP16" s="529"/>
      <c r="AQ16" s="492" t="s">
        <v>155</v>
      </c>
      <c r="AR16" s="450"/>
      <c r="AS16" s="450"/>
      <c r="AT16" s="493"/>
      <c r="AU16" s="291" t="s">
        <v>156</v>
      </c>
      <c r="AV16" s="292"/>
      <c r="AW16" s="292"/>
      <c r="AX16" s="292"/>
      <c r="AY16" s="292"/>
      <c r="AZ16" s="292"/>
      <c r="BA16" s="292"/>
      <c r="BB16" s="292"/>
      <c r="BC16" s="292"/>
      <c r="BD16" s="358"/>
      <c r="BE16" s="492" t="s">
        <v>157</v>
      </c>
      <c r="BF16" s="450"/>
      <c r="BG16" s="450"/>
      <c r="BH16" s="450"/>
      <c r="BI16" s="450"/>
      <c r="BJ16" s="450"/>
      <c r="BK16" s="450"/>
      <c r="BL16" s="450"/>
      <c r="BM16" s="450"/>
      <c r="BN16" s="450"/>
      <c r="BO16" s="450"/>
      <c r="BP16" s="493"/>
      <c r="BQ16" s="492" t="s">
        <v>158</v>
      </c>
      <c r="BR16" s="450"/>
      <c r="BS16" s="450"/>
      <c r="BT16" s="450"/>
      <c r="BU16" s="450"/>
      <c r="BV16" s="450"/>
      <c r="BW16" s="450"/>
      <c r="BX16" s="450"/>
      <c r="BY16" s="450"/>
      <c r="BZ16" s="493"/>
    </row>
    <row r="17" spans="4:78" ht="19.5" customHeight="1">
      <c r="D17" s="484"/>
      <c r="E17" s="485"/>
      <c r="F17" s="616" t="s">
        <v>370</v>
      </c>
      <c r="G17" s="617"/>
      <c r="H17" s="617"/>
      <c r="I17" s="617"/>
      <c r="J17" s="617"/>
      <c r="K17" s="617"/>
      <c r="L17" s="617"/>
      <c r="M17" s="617"/>
      <c r="N17" s="617"/>
      <c r="O17" s="617"/>
      <c r="P17" s="617"/>
      <c r="Q17" s="617"/>
      <c r="R17" s="617"/>
      <c r="S17" s="617"/>
      <c r="T17" s="617"/>
      <c r="U17" s="617"/>
      <c r="V17" s="618"/>
      <c r="W17" s="619">
        <v>1</v>
      </c>
      <c r="X17" s="613"/>
      <c r="Y17" s="613">
        <v>6</v>
      </c>
      <c r="Z17" s="613"/>
      <c r="AA17" s="613">
        <v>3</v>
      </c>
      <c r="AB17" s="613"/>
      <c r="AC17" s="613">
        <v>1</v>
      </c>
      <c r="AD17" s="613"/>
      <c r="AE17" s="613">
        <v>5</v>
      </c>
      <c r="AF17" s="613"/>
      <c r="AG17" s="613">
        <v>5</v>
      </c>
      <c r="AH17" s="620"/>
      <c r="AI17" s="619">
        <v>1</v>
      </c>
      <c r="AJ17" s="613"/>
      <c r="AK17" s="613">
        <v>2</v>
      </c>
      <c r="AL17" s="613"/>
      <c r="AM17" s="613">
        <v>8</v>
      </c>
      <c r="AN17" s="613"/>
      <c r="AO17" s="613">
        <v>4</v>
      </c>
      <c r="AP17" s="614"/>
      <c r="AQ17" s="615"/>
      <c r="AR17" s="612"/>
      <c r="AS17" s="611">
        <v>3</v>
      </c>
      <c r="AT17" s="594"/>
      <c r="AU17" s="615">
        <v>18</v>
      </c>
      <c r="AV17" s="593"/>
      <c r="AW17" s="593"/>
      <c r="AX17" s="593"/>
      <c r="AY17" s="593"/>
      <c r="AZ17" s="593"/>
      <c r="BA17" s="593"/>
      <c r="BB17" s="593"/>
      <c r="BC17" s="593"/>
      <c r="BD17" s="594"/>
      <c r="BE17" s="639"/>
      <c r="BF17" s="626"/>
      <c r="BG17" s="611"/>
      <c r="BH17" s="612"/>
      <c r="BI17" s="611">
        <v>3</v>
      </c>
      <c r="BJ17" s="612"/>
      <c r="BK17" s="611">
        <v>8</v>
      </c>
      <c r="BL17" s="612"/>
      <c r="BM17" s="611">
        <v>5</v>
      </c>
      <c r="BN17" s="612"/>
      <c r="BO17" s="611">
        <v>2</v>
      </c>
      <c r="BP17" s="594"/>
      <c r="BQ17" s="440"/>
      <c r="BR17" s="441"/>
      <c r="BS17" s="441"/>
      <c r="BT17" s="441"/>
      <c r="BU17" s="441"/>
      <c r="BV17" s="441"/>
      <c r="BW17" s="441"/>
      <c r="BX17" s="441"/>
      <c r="BY17" s="441"/>
      <c r="BZ17" s="442"/>
    </row>
    <row r="18" spans="4:78" ht="19.5" customHeight="1">
      <c r="D18" s="484"/>
      <c r="E18" s="485"/>
      <c r="F18" s="515"/>
      <c r="G18" s="516"/>
      <c r="H18" s="516"/>
      <c r="I18" s="516"/>
      <c r="J18" s="516"/>
      <c r="K18" s="516"/>
      <c r="L18" s="516"/>
      <c r="M18" s="516"/>
      <c r="N18" s="516"/>
      <c r="O18" s="516"/>
      <c r="P18" s="516"/>
      <c r="Q18" s="516"/>
      <c r="R18" s="516"/>
      <c r="S18" s="516"/>
      <c r="T18" s="516"/>
      <c r="U18" s="516"/>
      <c r="V18" s="517"/>
      <c r="W18" s="506"/>
      <c r="X18" s="513"/>
      <c r="Y18" s="513"/>
      <c r="Z18" s="513"/>
      <c r="AA18" s="513"/>
      <c r="AB18" s="513"/>
      <c r="AC18" s="513"/>
      <c r="AD18" s="513"/>
      <c r="AE18" s="513"/>
      <c r="AF18" s="513"/>
      <c r="AG18" s="513"/>
      <c r="AH18" s="514"/>
      <c r="AI18" s="506"/>
      <c r="AJ18" s="513"/>
      <c r="AK18" s="513"/>
      <c r="AL18" s="513"/>
      <c r="AM18" s="513"/>
      <c r="AN18" s="513"/>
      <c r="AO18" s="513"/>
      <c r="AP18" s="475"/>
      <c r="AQ18" s="507"/>
      <c r="AR18" s="506"/>
      <c r="AS18" s="475"/>
      <c r="AT18" s="476"/>
      <c r="AU18" s="507"/>
      <c r="AV18" s="474"/>
      <c r="AW18" s="474"/>
      <c r="AX18" s="474"/>
      <c r="AY18" s="474"/>
      <c r="AZ18" s="474"/>
      <c r="BA18" s="474"/>
      <c r="BB18" s="474"/>
      <c r="BC18" s="474"/>
      <c r="BD18" s="476"/>
      <c r="BE18" s="512"/>
      <c r="BF18" s="513"/>
      <c r="BG18" s="475"/>
      <c r="BH18" s="506"/>
      <c r="BI18" s="475"/>
      <c r="BJ18" s="506"/>
      <c r="BK18" s="475"/>
      <c r="BL18" s="506"/>
      <c r="BM18" s="475"/>
      <c r="BN18" s="506"/>
      <c r="BO18" s="475"/>
      <c r="BP18" s="476"/>
      <c r="BQ18" s="507"/>
      <c r="BR18" s="474"/>
      <c r="BS18" s="474"/>
      <c r="BT18" s="474"/>
      <c r="BU18" s="474"/>
      <c r="BV18" s="474"/>
      <c r="BW18" s="474"/>
      <c r="BX18" s="474"/>
      <c r="BY18" s="474"/>
      <c r="BZ18" s="476"/>
    </row>
    <row r="19" spans="4:78" ht="19.5" customHeight="1">
      <c r="D19" s="484"/>
      <c r="E19" s="485"/>
      <c r="F19" s="515"/>
      <c r="G19" s="516"/>
      <c r="H19" s="516"/>
      <c r="I19" s="516"/>
      <c r="J19" s="516"/>
      <c r="K19" s="516"/>
      <c r="L19" s="516"/>
      <c r="M19" s="516"/>
      <c r="N19" s="516"/>
      <c r="O19" s="516"/>
      <c r="P19" s="516"/>
      <c r="Q19" s="516"/>
      <c r="R19" s="516"/>
      <c r="S19" s="516"/>
      <c r="T19" s="516"/>
      <c r="U19" s="516"/>
      <c r="V19" s="517"/>
      <c r="W19" s="506"/>
      <c r="X19" s="513"/>
      <c r="Y19" s="513"/>
      <c r="Z19" s="513"/>
      <c r="AA19" s="513"/>
      <c r="AB19" s="513"/>
      <c r="AC19" s="513"/>
      <c r="AD19" s="513"/>
      <c r="AE19" s="513"/>
      <c r="AF19" s="513"/>
      <c r="AG19" s="513"/>
      <c r="AH19" s="514"/>
      <c r="AI19" s="506"/>
      <c r="AJ19" s="513"/>
      <c r="AK19" s="513"/>
      <c r="AL19" s="513"/>
      <c r="AM19" s="513"/>
      <c r="AN19" s="513"/>
      <c r="AO19" s="513"/>
      <c r="AP19" s="475"/>
      <c r="AQ19" s="507"/>
      <c r="AR19" s="506"/>
      <c r="AS19" s="475"/>
      <c r="AT19" s="476"/>
      <c r="AU19" s="507"/>
      <c r="AV19" s="474"/>
      <c r="AW19" s="474"/>
      <c r="AX19" s="474"/>
      <c r="AY19" s="474"/>
      <c r="AZ19" s="474"/>
      <c r="BA19" s="474"/>
      <c r="BB19" s="474"/>
      <c r="BC19" s="474"/>
      <c r="BD19" s="476"/>
      <c r="BE19" s="512"/>
      <c r="BF19" s="513"/>
      <c r="BG19" s="475"/>
      <c r="BH19" s="506"/>
      <c r="BI19" s="475"/>
      <c r="BJ19" s="506"/>
      <c r="BK19" s="475"/>
      <c r="BL19" s="506"/>
      <c r="BM19" s="475"/>
      <c r="BN19" s="506"/>
      <c r="BO19" s="475"/>
      <c r="BP19" s="476"/>
      <c r="BQ19" s="507"/>
      <c r="BR19" s="474"/>
      <c r="BS19" s="474"/>
      <c r="BT19" s="474"/>
      <c r="BU19" s="474"/>
      <c r="BV19" s="474"/>
      <c r="BW19" s="474"/>
      <c r="BX19" s="474"/>
      <c r="BY19" s="474"/>
      <c r="BZ19" s="476"/>
    </row>
    <row r="20" spans="4:78" ht="19.5" customHeight="1">
      <c r="D20" s="484"/>
      <c r="E20" s="485"/>
      <c r="F20" s="515"/>
      <c r="G20" s="516"/>
      <c r="H20" s="516"/>
      <c r="I20" s="516"/>
      <c r="J20" s="516"/>
      <c r="K20" s="516"/>
      <c r="L20" s="516"/>
      <c r="M20" s="516"/>
      <c r="N20" s="516"/>
      <c r="O20" s="516"/>
      <c r="P20" s="516"/>
      <c r="Q20" s="516"/>
      <c r="R20" s="516"/>
      <c r="S20" s="516"/>
      <c r="T20" s="516"/>
      <c r="U20" s="516"/>
      <c r="V20" s="517"/>
      <c r="W20" s="506"/>
      <c r="X20" s="513"/>
      <c r="Y20" s="513"/>
      <c r="Z20" s="513"/>
      <c r="AA20" s="513"/>
      <c r="AB20" s="513"/>
      <c r="AC20" s="513"/>
      <c r="AD20" s="513"/>
      <c r="AE20" s="513"/>
      <c r="AF20" s="513"/>
      <c r="AG20" s="513"/>
      <c r="AH20" s="514"/>
      <c r="AI20" s="506"/>
      <c r="AJ20" s="513"/>
      <c r="AK20" s="513"/>
      <c r="AL20" s="513"/>
      <c r="AM20" s="513"/>
      <c r="AN20" s="513"/>
      <c r="AO20" s="513"/>
      <c r="AP20" s="475"/>
      <c r="AQ20" s="507"/>
      <c r="AR20" s="506"/>
      <c r="AS20" s="475"/>
      <c r="AT20" s="476"/>
      <c r="AU20" s="507"/>
      <c r="AV20" s="474"/>
      <c r="AW20" s="474"/>
      <c r="AX20" s="474"/>
      <c r="AY20" s="474"/>
      <c r="AZ20" s="474"/>
      <c r="BA20" s="474"/>
      <c r="BB20" s="474"/>
      <c r="BC20" s="474"/>
      <c r="BD20" s="476"/>
      <c r="BE20" s="512"/>
      <c r="BF20" s="513"/>
      <c r="BG20" s="475"/>
      <c r="BH20" s="506"/>
      <c r="BI20" s="475"/>
      <c r="BJ20" s="506"/>
      <c r="BK20" s="475"/>
      <c r="BL20" s="506"/>
      <c r="BM20" s="475"/>
      <c r="BN20" s="506"/>
      <c r="BO20" s="475"/>
      <c r="BP20" s="476"/>
      <c r="BQ20" s="507"/>
      <c r="BR20" s="474"/>
      <c r="BS20" s="474"/>
      <c r="BT20" s="474"/>
      <c r="BU20" s="474"/>
      <c r="BV20" s="474"/>
      <c r="BW20" s="474"/>
      <c r="BX20" s="474"/>
      <c r="BY20" s="474"/>
      <c r="BZ20" s="476"/>
    </row>
    <row r="21" spans="4:78" ht="19.5" customHeight="1">
      <c r="D21" s="484"/>
      <c r="E21" s="485"/>
      <c r="F21" s="515"/>
      <c r="G21" s="516"/>
      <c r="H21" s="516"/>
      <c r="I21" s="516"/>
      <c r="J21" s="516"/>
      <c r="K21" s="516"/>
      <c r="L21" s="516"/>
      <c r="M21" s="516"/>
      <c r="N21" s="516"/>
      <c r="O21" s="516"/>
      <c r="P21" s="516"/>
      <c r="Q21" s="516"/>
      <c r="R21" s="516"/>
      <c r="S21" s="516"/>
      <c r="T21" s="516"/>
      <c r="U21" s="516"/>
      <c r="V21" s="517"/>
      <c r="W21" s="506"/>
      <c r="X21" s="513"/>
      <c r="Y21" s="513"/>
      <c r="Z21" s="513"/>
      <c r="AA21" s="513"/>
      <c r="AB21" s="513"/>
      <c r="AC21" s="513"/>
      <c r="AD21" s="513"/>
      <c r="AE21" s="513"/>
      <c r="AF21" s="513"/>
      <c r="AG21" s="513"/>
      <c r="AH21" s="514"/>
      <c r="AI21" s="506"/>
      <c r="AJ21" s="513"/>
      <c r="AK21" s="513"/>
      <c r="AL21" s="513"/>
      <c r="AM21" s="513"/>
      <c r="AN21" s="513"/>
      <c r="AO21" s="513"/>
      <c r="AP21" s="475"/>
      <c r="AQ21" s="507"/>
      <c r="AR21" s="506"/>
      <c r="AS21" s="475"/>
      <c r="AT21" s="476"/>
      <c r="AU21" s="507"/>
      <c r="AV21" s="474"/>
      <c r="AW21" s="474"/>
      <c r="AX21" s="474"/>
      <c r="AY21" s="474"/>
      <c r="AZ21" s="474"/>
      <c r="BA21" s="474"/>
      <c r="BB21" s="474"/>
      <c r="BC21" s="474"/>
      <c r="BD21" s="476"/>
      <c r="BE21" s="512"/>
      <c r="BF21" s="513"/>
      <c r="BG21" s="475"/>
      <c r="BH21" s="506"/>
      <c r="BI21" s="475"/>
      <c r="BJ21" s="506"/>
      <c r="BK21" s="475"/>
      <c r="BL21" s="506"/>
      <c r="BM21" s="475"/>
      <c r="BN21" s="506"/>
      <c r="BO21" s="475"/>
      <c r="BP21" s="476"/>
      <c r="BQ21" s="507"/>
      <c r="BR21" s="474"/>
      <c r="BS21" s="474"/>
      <c r="BT21" s="474"/>
      <c r="BU21" s="474"/>
      <c r="BV21" s="474"/>
      <c r="BW21" s="474"/>
      <c r="BX21" s="474"/>
      <c r="BY21" s="474"/>
      <c r="BZ21" s="476"/>
    </row>
    <row r="22" spans="4:78" ht="19.5" customHeight="1">
      <c r="D22" s="484"/>
      <c r="E22" s="485"/>
      <c r="F22" s="518"/>
      <c r="G22" s="519"/>
      <c r="H22" s="519"/>
      <c r="I22" s="519"/>
      <c r="J22" s="519"/>
      <c r="K22" s="519"/>
      <c r="L22" s="519"/>
      <c r="M22" s="519"/>
      <c r="N22" s="519"/>
      <c r="O22" s="519"/>
      <c r="P22" s="519"/>
      <c r="Q22" s="519"/>
      <c r="R22" s="519"/>
      <c r="S22" s="519"/>
      <c r="T22" s="519"/>
      <c r="U22" s="519"/>
      <c r="V22" s="520"/>
      <c r="W22" s="507"/>
      <c r="X22" s="506"/>
      <c r="Y22" s="475"/>
      <c r="Z22" s="506"/>
      <c r="AA22" s="475"/>
      <c r="AB22" s="506"/>
      <c r="AC22" s="475"/>
      <c r="AD22" s="506"/>
      <c r="AE22" s="475"/>
      <c r="AF22" s="506"/>
      <c r="AG22" s="475"/>
      <c r="AH22" s="476"/>
      <c r="AI22" s="507"/>
      <c r="AJ22" s="506"/>
      <c r="AK22" s="475"/>
      <c r="AL22" s="506"/>
      <c r="AM22" s="475"/>
      <c r="AN22" s="506"/>
      <c r="AO22" s="475"/>
      <c r="AP22" s="476"/>
      <c r="AQ22" s="507"/>
      <c r="AR22" s="506"/>
      <c r="AS22" s="475"/>
      <c r="AT22" s="476"/>
      <c r="AU22" s="507"/>
      <c r="AV22" s="474"/>
      <c r="AW22" s="474"/>
      <c r="AX22" s="474"/>
      <c r="AY22" s="474"/>
      <c r="AZ22" s="474"/>
      <c r="BA22" s="474"/>
      <c r="BB22" s="474"/>
      <c r="BC22" s="474"/>
      <c r="BD22" s="476"/>
      <c r="BE22" s="512"/>
      <c r="BF22" s="513"/>
      <c r="BG22" s="475"/>
      <c r="BH22" s="506"/>
      <c r="BI22" s="475"/>
      <c r="BJ22" s="506"/>
      <c r="BK22" s="475"/>
      <c r="BL22" s="506"/>
      <c r="BM22" s="475"/>
      <c r="BN22" s="506"/>
      <c r="BO22" s="475"/>
      <c r="BP22" s="476"/>
      <c r="BQ22" s="507"/>
      <c r="BR22" s="474"/>
      <c r="BS22" s="474"/>
      <c r="BT22" s="474"/>
      <c r="BU22" s="474"/>
      <c r="BV22" s="474"/>
      <c r="BW22" s="474"/>
      <c r="BX22" s="474"/>
      <c r="BY22" s="474"/>
      <c r="BZ22" s="476"/>
    </row>
    <row r="23" spans="4:78" ht="19.5" customHeight="1">
      <c r="D23" s="484"/>
      <c r="E23" s="485"/>
      <c r="F23" s="518"/>
      <c r="G23" s="519"/>
      <c r="H23" s="519"/>
      <c r="I23" s="519"/>
      <c r="J23" s="519"/>
      <c r="K23" s="519"/>
      <c r="L23" s="519"/>
      <c r="M23" s="519"/>
      <c r="N23" s="519"/>
      <c r="O23" s="519"/>
      <c r="P23" s="519"/>
      <c r="Q23" s="519"/>
      <c r="R23" s="519"/>
      <c r="S23" s="519"/>
      <c r="T23" s="519"/>
      <c r="U23" s="519"/>
      <c r="V23" s="520"/>
      <c r="W23" s="507"/>
      <c r="X23" s="506"/>
      <c r="Y23" s="475"/>
      <c r="Z23" s="506"/>
      <c r="AA23" s="475"/>
      <c r="AB23" s="506"/>
      <c r="AC23" s="475"/>
      <c r="AD23" s="506"/>
      <c r="AE23" s="475"/>
      <c r="AF23" s="506"/>
      <c r="AG23" s="475"/>
      <c r="AH23" s="476"/>
      <c r="AI23" s="507"/>
      <c r="AJ23" s="506"/>
      <c r="AK23" s="475"/>
      <c r="AL23" s="506"/>
      <c r="AM23" s="475"/>
      <c r="AN23" s="506"/>
      <c r="AO23" s="475"/>
      <c r="AP23" s="476"/>
      <c r="AQ23" s="507"/>
      <c r="AR23" s="506"/>
      <c r="AS23" s="475"/>
      <c r="AT23" s="476"/>
      <c r="AU23" s="507"/>
      <c r="AV23" s="474"/>
      <c r="AW23" s="474"/>
      <c r="AX23" s="474"/>
      <c r="AY23" s="474"/>
      <c r="AZ23" s="474"/>
      <c r="BA23" s="474"/>
      <c r="BB23" s="474"/>
      <c r="BC23" s="474"/>
      <c r="BD23" s="476"/>
      <c r="BE23" s="512"/>
      <c r="BF23" s="513"/>
      <c r="BG23" s="475"/>
      <c r="BH23" s="506"/>
      <c r="BI23" s="475"/>
      <c r="BJ23" s="506"/>
      <c r="BK23" s="475"/>
      <c r="BL23" s="506"/>
      <c r="BM23" s="475"/>
      <c r="BN23" s="506"/>
      <c r="BO23" s="475"/>
      <c r="BP23" s="476"/>
      <c r="BQ23" s="507"/>
      <c r="BR23" s="474"/>
      <c r="BS23" s="474"/>
      <c r="BT23" s="474"/>
      <c r="BU23" s="474"/>
      <c r="BV23" s="474"/>
      <c r="BW23" s="474"/>
      <c r="BX23" s="474"/>
      <c r="BY23" s="474"/>
      <c r="BZ23" s="476"/>
    </row>
    <row r="24" spans="4:78" ht="19.5" customHeight="1">
      <c r="D24" s="484"/>
      <c r="E24" s="485"/>
      <c r="F24" s="518"/>
      <c r="G24" s="519"/>
      <c r="H24" s="519"/>
      <c r="I24" s="519"/>
      <c r="J24" s="519"/>
      <c r="K24" s="519"/>
      <c r="L24" s="519"/>
      <c r="M24" s="519"/>
      <c r="N24" s="519"/>
      <c r="O24" s="519"/>
      <c r="P24" s="519"/>
      <c r="Q24" s="519"/>
      <c r="R24" s="519"/>
      <c r="S24" s="519"/>
      <c r="T24" s="519"/>
      <c r="U24" s="519"/>
      <c r="V24" s="520"/>
      <c r="W24" s="507"/>
      <c r="X24" s="506"/>
      <c r="Y24" s="475"/>
      <c r="Z24" s="506"/>
      <c r="AA24" s="475"/>
      <c r="AB24" s="506"/>
      <c r="AC24" s="475"/>
      <c r="AD24" s="506"/>
      <c r="AE24" s="475"/>
      <c r="AF24" s="506"/>
      <c r="AG24" s="475"/>
      <c r="AH24" s="476"/>
      <c r="AI24" s="507"/>
      <c r="AJ24" s="506"/>
      <c r="AK24" s="475"/>
      <c r="AL24" s="506"/>
      <c r="AM24" s="475"/>
      <c r="AN24" s="506"/>
      <c r="AO24" s="475"/>
      <c r="AP24" s="476"/>
      <c r="AQ24" s="507"/>
      <c r="AR24" s="506"/>
      <c r="AS24" s="475"/>
      <c r="AT24" s="476"/>
      <c r="AU24" s="507"/>
      <c r="AV24" s="474"/>
      <c r="AW24" s="474"/>
      <c r="AX24" s="474"/>
      <c r="AY24" s="474"/>
      <c r="AZ24" s="474"/>
      <c r="BA24" s="474"/>
      <c r="BB24" s="474"/>
      <c r="BC24" s="474"/>
      <c r="BD24" s="476"/>
      <c r="BE24" s="512"/>
      <c r="BF24" s="513"/>
      <c r="BG24" s="475"/>
      <c r="BH24" s="506"/>
      <c r="BI24" s="475"/>
      <c r="BJ24" s="506"/>
      <c r="BK24" s="475"/>
      <c r="BL24" s="506"/>
      <c r="BM24" s="475"/>
      <c r="BN24" s="506"/>
      <c r="BO24" s="475"/>
      <c r="BP24" s="476"/>
      <c r="BQ24" s="507"/>
      <c r="BR24" s="474"/>
      <c r="BS24" s="474"/>
      <c r="BT24" s="474"/>
      <c r="BU24" s="474"/>
      <c r="BV24" s="474"/>
      <c r="BW24" s="474"/>
      <c r="BX24" s="474"/>
      <c r="BY24" s="474"/>
      <c r="BZ24" s="476"/>
    </row>
    <row r="25" spans="4:78" ht="19.5" customHeight="1">
      <c r="D25" s="484"/>
      <c r="E25" s="485"/>
      <c r="F25" s="515"/>
      <c r="G25" s="516"/>
      <c r="H25" s="516"/>
      <c r="I25" s="516"/>
      <c r="J25" s="516"/>
      <c r="K25" s="516"/>
      <c r="L25" s="516"/>
      <c r="M25" s="516"/>
      <c r="N25" s="516"/>
      <c r="O25" s="516"/>
      <c r="P25" s="516"/>
      <c r="Q25" s="516"/>
      <c r="R25" s="516"/>
      <c r="S25" s="516"/>
      <c r="T25" s="516"/>
      <c r="U25" s="516"/>
      <c r="V25" s="517"/>
      <c r="W25" s="506"/>
      <c r="X25" s="513"/>
      <c r="Y25" s="513"/>
      <c r="Z25" s="513"/>
      <c r="AA25" s="513"/>
      <c r="AB25" s="513"/>
      <c r="AC25" s="513"/>
      <c r="AD25" s="513"/>
      <c r="AE25" s="513"/>
      <c r="AF25" s="513"/>
      <c r="AG25" s="513"/>
      <c r="AH25" s="514"/>
      <c r="AI25" s="506"/>
      <c r="AJ25" s="513"/>
      <c r="AK25" s="513"/>
      <c r="AL25" s="513"/>
      <c r="AM25" s="513"/>
      <c r="AN25" s="513"/>
      <c r="AO25" s="513"/>
      <c r="AP25" s="475"/>
      <c r="AQ25" s="507"/>
      <c r="AR25" s="506"/>
      <c r="AS25" s="475"/>
      <c r="AT25" s="476"/>
      <c r="AU25" s="507"/>
      <c r="AV25" s="474"/>
      <c r="AW25" s="474"/>
      <c r="AX25" s="474"/>
      <c r="AY25" s="474"/>
      <c r="AZ25" s="474"/>
      <c r="BA25" s="474"/>
      <c r="BB25" s="474"/>
      <c r="BC25" s="474"/>
      <c r="BD25" s="476"/>
      <c r="BE25" s="512"/>
      <c r="BF25" s="513"/>
      <c r="BG25" s="475"/>
      <c r="BH25" s="506"/>
      <c r="BI25" s="475"/>
      <c r="BJ25" s="506"/>
      <c r="BK25" s="475"/>
      <c r="BL25" s="506"/>
      <c r="BM25" s="475"/>
      <c r="BN25" s="506"/>
      <c r="BO25" s="475"/>
      <c r="BP25" s="476"/>
      <c r="BQ25" s="507"/>
      <c r="BR25" s="474"/>
      <c r="BS25" s="474"/>
      <c r="BT25" s="474"/>
      <c r="BU25" s="474"/>
      <c r="BV25" s="474"/>
      <c r="BW25" s="474"/>
      <c r="BX25" s="474"/>
      <c r="BY25" s="474"/>
      <c r="BZ25" s="476"/>
    </row>
    <row r="26" spans="4:78" ht="19.5" customHeight="1" thickBot="1">
      <c r="D26" s="484"/>
      <c r="E26" s="485"/>
      <c r="F26" s="508"/>
      <c r="G26" s="509"/>
      <c r="H26" s="509"/>
      <c r="I26" s="509"/>
      <c r="J26" s="509"/>
      <c r="K26" s="509"/>
      <c r="L26" s="509"/>
      <c r="M26" s="509"/>
      <c r="N26" s="509"/>
      <c r="O26" s="509"/>
      <c r="P26" s="509"/>
      <c r="Q26" s="509"/>
      <c r="R26" s="509"/>
      <c r="S26" s="509"/>
      <c r="T26" s="509"/>
      <c r="U26" s="509"/>
      <c r="V26" s="510"/>
      <c r="W26" s="504"/>
      <c r="X26" s="503"/>
      <c r="Y26" s="503"/>
      <c r="Z26" s="503"/>
      <c r="AA26" s="503"/>
      <c r="AB26" s="503"/>
      <c r="AC26" s="503"/>
      <c r="AD26" s="503"/>
      <c r="AE26" s="503"/>
      <c r="AF26" s="503"/>
      <c r="AG26" s="503"/>
      <c r="AH26" s="511"/>
      <c r="AI26" s="504"/>
      <c r="AJ26" s="503"/>
      <c r="AK26" s="503"/>
      <c r="AL26" s="503"/>
      <c r="AM26" s="503"/>
      <c r="AN26" s="503"/>
      <c r="AO26" s="503"/>
      <c r="AP26" s="463"/>
      <c r="AQ26" s="446"/>
      <c r="AR26" s="505"/>
      <c r="AS26" s="469"/>
      <c r="AT26" s="449"/>
      <c r="AU26" s="345"/>
      <c r="AV26" s="464"/>
      <c r="AW26" s="464"/>
      <c r="AX26" s="464"/>
      <c r="AY26" s="464"/>
      <c r="AZ26" s="464"/>
      <c r="BA26" s="464"/>
      <c r="BB26" s="464"/>
      <c r="BC26" s="464"/>
      <c r="BD26" s="491"/>
      <c r="BE26" s="502"/>
      <c r="BF26" s="503"/>
      <c r="BG26" s="463"/>
      <c r="BH26" s="504"/>
      <c r="BI26" s="463"/>
      <c r="BJ26" s="504"/>
      <c r="BK26" s="463"/>
      <c r="BL26" s="504"/>
      <c r="BM26" s="463"/>
      <c r="BN26" s="504"/>
      <c r="BO26" s="463"/>
      <c r="BP26" s="491"/>
      <c r="BQ26" s="345"/>
      <c r="BR26" s="464"/>
      <c r="BS26" s="464"/>
      <c r="BT26" s="464"/>
      <c r="BU26" s="464"/>
      <c r="BV26" s="464"/>
      <c r="BW26" s="464"/>
      <c r="BX26" s="464"/>
      <c r="BY26" s="464"/>
      <c r="BZ26" s="491"/>
    </row>
    <row r="27" spans="4:78" ht="22.5" customHeight="1" thickBot="1">
      <c r="D27" s="492" t="s">
        <v>113</v>
      </c>
      <c r="E27" s="450"/>
      <c r="F27" s="450"/>
      <c r="G27" s="450"/>
      <c r="H27" s="450"/>
      <c r="I27" s="450"/>
      <c r="J27" s="450"/>
      <c r="K27" s="450"/>
      <c r="L27" s="450"/>
      <c r="M27" s="450"/>
      <c r="N27" s="450"/>
      <c r="O27" s="450"/>
      <c r="P27" s="450"/>
      <c r="Q27" s="450"/>
      <c r="R27" s="450"/>
      <c r="S27" s="450"/>
      <c r="T27" s="450"/>
      <c r="U27" s="450"/>
      <c r="V27" s="493"/>
      <c r="W27" s="494"/>
      <c r="X27" s="495"/>
      <c r="Y27" s="495"/>
      <c r="Z27" s="495"/>
      <c r="AA27" s="495"/>
      <c r="AB27" s="495"/>
      <c r="AC27" s="495"/>
      <c r="AD27" s="495"/>
      <c r="AE27" s="495"/>
      <c r="AF27" s="495"/>
      <c r="AG27" s="495"/>
      <c r="AH27" s="496"/>
      <c r="AI27" s="497"/>
      <c r="AJ27" s="498"/>
      <c r="AK27" s="499"/>
      <c r="AL27" s="499"/>
      <c r="AM27" s="499"/>
      <c r="AN27" s="499"/>
      <c r="AO27" s="499"/>
      <c r="AP27" s="500"/>
      <c r="AQ27" s="291"/>
      <c r="AR27" s="292"/>
      <c r="AS27" s="292"/>
      <c r="AT27" s="358"/>
      <c r="AU27" s="115" t="s">
        <v>371</v>
      </c>
      <c r="AV27" s="116"/>
      <c r="AW27" s="587">
        <v>18</v>
      </c>
      <c r="AX27" s="587"/>
      <c r="AY27" s="587"/>
      <c r="AZ27" s="587"/>
      <c r="BA27" s="587"/>
      <c r="BB27" s="587"/>
      <c r="BC27" s="587"/>
      <c r="BD27" s="588"/>
      <c r="BE27" s="501" t="s">
        <v>372</v>
      </c>
      <c r="BF27" s="296"/>
      <c r="BG27" s="452"/>
      <c r="BH27" s="297"/>
      <c r="BI27" s="609">
        <v>3</v>
      </c>
      <c r="BJ27" s="610"/>
      <c r="BK27" s="609">
        <v>8</v>
      </c>
      <c r="BL27" s="610"/>
      <c r="BM27" s="609">
        <v>5</v>
      </c>
      <c r="BN27" s="610"/>
      <c r="BO27" s="609">
        <v>2</v>
      </c>
      <c r="BP27" s="588"/>
      <c r="BQ27" s="291"/>
      <c r="BR27" s="292"/>
      <c r="BS27" s="292"/>
      <c r="BT27" s="292"/>
      <c r="BU27" s="292"/>
      <c r="BV27" s="292"/>
      <c r="BW27" s="292"/>
      <c r="BX27" s="292"/>
      <c r="BY27" s="292"/>
      <c r="BZ27" s="358"/>
    </row>
    <row r="28" ht="15" customHeight="1" thickBot="1"/>
    <row r="29" spans="4:78" ht="14.25" customHeight="1">
      <c r="D29" s="482" t="s">
        <v>161</v>
      </c>
      <c r="E29" s="483"/>
      <c r="F29" s="488" t="s">
        <v>162</v>
      </c>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90"/>
      <c r="AQ29" s="440" t="s">
        <v>163</v>
      </c>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441"/>
      <c r="BT29" s="441"/>
      <c r="BU29" s="441"/>
      <c r="BV29" s="441"/>
      <c r="BW29" s="441"/>
      <c r="BX29" s="441"/>
      <c r="BY29" s="441"/>
      <c r="BZ29" s="442"/>
    </row>
    <row r="30" spans="4:78" ht="33" customHeight="1">
      <c r="D30" s="484"/>
      <c r="E30" s="485"/>
      <c r="F30" s="117" t="s">
        <v>373</v>
      </c>
      <c r="G30" s="118"/>
      <c r="H30" s="118"/>
      <c r="I30" s="118"/>
      <c r="J30" s="118"/>
      <c r="K30" s="118"/>
      <c r="L30" s="118"/>
      <c r="M30" s="118"/>
      <c r="N30" s="118"/>
      <c r="O30" s="118"/>
      <c r="P30" s="477" t="s">
        <v>165</v>
      </c>
      <c r="Q30" s="477"/>
      <c r="R30" s="477"/>
      <c r="S30" s="477"/>
      <c r="T30" s="477"/>
      <c r="U30" s="477"/>
      <c r="V30" s="477"/>
      <c r="W30" s="477"/>
      <c r="X30" s="477"/>
      <c r="Y30" s="477"/>
      <c r="Z30" s="477"/>
      <c r="AA30" s="477"/>
      <c r="AB30" s="478"/>
      <c r="AC30" s="475" t="s">
        <v>159</v>
      </c>
      <c r="AD30" s="474"/>
      <c r="AE30" s="606">
        <v>18</v>
      </c>
      <c r="AF30" s="606"/>
      <c r="AG30" s="606"/>
      <c r="AH30" s="606"/>
      <c r="AI30" s="606"/>
      <c r="AJ30" s="606"/>
      <c r="AK30" s="606"/>
      <c r="AL30" s="606"/>
      <c r="AM30" s="606"/>
      <c r="AN30" s="606"/>
      <c r="AO30" s="606"/>
      <c r="AP30" s="607"/>
      <c r="AQ30" s="472" t="s">
        <v>166</v>
      </c>
      <c r="AR30" s="473"/>
      <c r="AS30" s="473"/>
      <c r="AT30" s="473"/>
      <c r="AU30" s="473"/>
      <c r="AV30" s="473"/>
      <c r="AW30" s="473"/>
      <c r="AX30" s="473"/>
      <c r="AY30" s="473"/>
      <c r="AZ30" s="473"/>
      <c r="BA30" s="473"/>
      <c r="BB30" s="473"/>
      <c r="BC30" s="473"/>
      <c r="BD30" s="473"/>
      <c r="BE30" s="474" t="s">
        <v>374</v>
      </c>
      <c r="BF30" s="474"/>
      <c r="BG30" s="474"/>
      <c r="BH30" s="474"/>
      <c r="BI30" s="474"/>
      <c r="BJ30" s="474"/>
      <c r="BK30" s="474"/>
      <c r="BL30" s="474"/>
      <c r="BM30" s="474"/>
      <c r="BN30" s="474"/>
      <c r="BO30" s="474"/>
      <c r="BP30" s="474"/>
      <c r="BQ30" s="475" t="s">
        <v>168</v>
      </c>
      <c r="BR30" s="474"/>
      <c r="BS30" s="474"/>
      <c r="BT30" s="474"/>
      <c r="BU30" s="474"/>
      <c r="BV30" s="474"/>
      <c r="BW30" s="474"/>
      <c r="BX30" s="474"/>
      <c r="BY30" s="474"/>
      <c r="BZ30" s="476"/>
    </row>
    <row r="31" spans="4:78" ht="33" customHeight="1">
      <c r="D31" s="484"/>
      <c r="E31" s="485"/>
      <c r="F31" s="117" t="s">
        <v>375</v>
      </c>
      <c r="G31" s="118"/>
      <c r="H31" s="118"/>
      <c r="I31" s="118"/>
      <c r="J31" s="118"/>
      <c r="K31" s="118"/>
      <c r="L31" s="118"/>
      <c r="M31" s="118"/>
      <c r="N31" s="118"/>
      <c r="O31" s="118"/>
      <c r="P31" s="477" t="s">
        <v>170</v>
      </c>
      <c r="Q31" s="477"/>
      <c r="R31" s="477"/>
      <c r="S31" s="477"/>
      <c r="T31" s="477"/>
      <c r="U31" s="477"/>
      <c r="V31" s="477"/>
      <c r="W31" s="477"/>
      <c r="X31" s="477"/>
      <c r="Y31" s="477"/>
      <c r="Z31" s="477"/>
      <c r="AA31" s="477"/>
      <c r="AB31" s="478"/>
      <c r="AC31" s="475" t="s">
        <v>160</v>
      </c>
      <c r="AD31" s="474"/>
      <c r="AE31" s="601">
        <v>3852</v>
      </c>
      <c r="AF31" s="601"/>
      <c r="AG31" s="601"/>
      <c r="AH31" s="601"/>
      <c r="AI31" s="601"/>
      <c r="AJ31" s="601"/>
      <c r="AK31" s="601"/>
      <c r="AL31" s="601"/>
      <c r="AM31" s="601"/>
      <c r="AN31" s="601"/>
      <c r="AO31" s="601"/>
      <c r="AP31" s="602"/>
      <c r="AQ31" s="479" t="s">
        <v>171</v>
      </c>
      <c r="AR31" s="480"/>
      <c r="AS31" s="480"/>
      <c r="AT31" s="480"/>
      <c r="AU31" s="480"/>
      <c r="AV31" s="480"/>
      <c r="AW31" s="480"/>
      <c r="AX31" s="480"/>
      <c r="AY31" s="480"/>
      <c r="AZ31" s="480"/>
      <c r="BA31" s="480"/>
      <c r="BB31" s="480"/>
      <c r="BC31" s="480"/>
      <c r="BD31" s="480"/>
      <c r="BE31" s="481" t="s">
        <v>172</v>
      </c>
      <c r="BF31" s="481"/>
      <c r="BG31" s="481"/>
      <c r="BH31" s="481"/>
      <c r="BI31" s="481"/>
      <c r="BJ31" s="481"/>
      <c r="BK31" s="481"/>
      <c r="BL31" s="481"/>
      <c r="BM31" s="481"/>
      <c r="BN31" s="481"/>
      <c r="BO31" s="481"/>
      <c r="BP31" s="481"/>
      <c r="BQ31" s="475" t="s">
        <v>376</v>
      </c>
      <c r="BR31" s="474"/>
      <c r="BS31" s="459"/>
      <c r="BT31" s="459"/>
      <c r="BU31" s="459"/>
      <c r="BV31" s="459"/>
      <c r="BW31" s="459"/>
      <c r="BX31" s="459"/>
      <c r="BY31" s="459"/>
      <c r="BZ31" s="460"/>
    </row>
    <row r="32" spans="4:78" ht="33" customHeight="1" thickBot="1">
      <c r="D32" s="484"/>
      <c r="E32" s="485"/>
      <c r="F32" s="119" t="s">
        <v>377</v>
      </c>
      <c r="G32" s="120"/>
      <c r="H32" s="120"/>
      <c r="I32" s="120"/>
      <c r="J32" s="120"/>
      <c r="K32" s="120"/>
      <c r="L32" s="120"/>
      <c r="M32" s="120"/>
      <c r="N32" s="120"/>
      <c r="O32" s="120"/>
      <c r="P32" s="461" t="s">
        <v>350</v>
      </c>
      <c r="Q32" s="461"/>
      <c r="R32" s="461"/>
      <c r="S32" s="461"/>
      <c r="T32" s="461"/>
      <c r="U32" s="461"/>
      <c r="V32" s="461"/>
      <c r="W32" s="461"/>
      <c r="X32" s="461"/>
      <c r="Y32" s="461"/>
      <c r="Z32" s="461"/>
      <c r="AA32" s="461"/>
      <c r="AB32" s="462"/>
      <c r="AC32" s="463" t="s">
        <v>176</v>
      </c>
      <c r="AD32" s="464"/>
      <c r="AE32" s="603">
        <v>11.2</v>
      </c>
      <c r="AF32" s="603"/>
      <c r="AG32" s="603"/>
      <c r="AH32" s="603"/>
      <c r="AI32" s="603"/>
      <c r="AJ32" s="603"/>
      <c r="AK32" s="603"/>
      <c r="AL32" s="465" t="s">
        <v>177</v>
      </c>
      <c r="AM32" s="465"/>
      <c r="AN32" s="465"/>
      <c r="AO32" s="465"/>
      <c r="AP32" s="466"/>
      <c r="AQ32" s="446" t="s">
        <v>140</v>
      </c>
      <c r="AR32" s="447"/>
      <c r="AS32" s="447"/>
      <c r="AT32" s="447"/>
      <c r="AU32" s="447"/>
      <c r="AV32" s="447"/>
      <c r="AW32" s="447"/>
      <c r="AX32" s="447"/>
      <c r="AY32" s="447"/>
      <c r="AZ32" s="447"/>
      <c r="BA32" s="447"/>
      <c r="BB32" s="447"/>
      <c r="BC32" s="447"/>
      <c r="BD32" s="447"/>
      <c r="BE32" s="467" t="s">
        <v>178</v>
      </c>
      <c r="BF32" s="467"/>
      <c r="BG32" s="467"/>
      <c r="BH32" s="467"/>
      <c r="BI32" s="467"/>
      <c r="BJ32" s="467"/>
      <c r="BK32" s="467"/>
      <c r="BL32" s="467"/>
      <c r="BM32" s="467"/>
      <c r="BN32" s="467"/>
      <c r="BO32" s="467"/>
      <c r="BP32" s="468"/>
      <c r="BQ32" s="469" t="s">
        <v>179</v>
      </c>
      <c r="BR32" s="447"/>
      <c r="BS32" s="470"/>
      <c r="BT32" s="470"/>
      <c r="BU32" s="470"/>
      <c r="BV32" s="470"/>
      <c r="BW32" s="470"/>
      <c r="BX32" s="470"/>
      <c r="BY32" s="470"/>
      <c r="BZ32" s="471"/>
    </row>
    <row r="33" spans="4:78" s="123" customFormat="1" ht="40.5" customHeight="1" thickBot="1">
      <c r="D33" s="484"/>
      <c r="E33" s="485"/>
      <c r="F33" s="121" t="s">
        <v>378</v>
      </c>
      <c r="G33" s="122"/>
      <c r="H33" s="122"/>
      <c r="I33" s="122"/>
      <c r="J33" s="122"/>
      <c r="K33" s="122"/>
      <c r="L33" s="122"/>
      <c r="M33" s="122"/>
      <c r="N33" s="122"/>
      <c r="O33" s="122"/>
      <c r="P33" s="414" t="s">
        <v>181</v>
      </c>
      <c r="Q33" s="450"/>
      <c r="R33" s="450"/>
      <c r="S33" s="450"/>
      <c r="T33" s="450"/>
      <c r="U33" s="450"/>
      <c r="V33" s="450"/>
      <c r="W33" s="450"/>
      <c r="X33" s="450"/>
      <c r="Y33" s="450"/>
      <c r="Z33" s="450"/>
      <c r="AA33" s="450"/>
      <c r="AB33" s="451"/>
      <c r="AC33" s="452" t="s">
        <v>379</v>
      </c>
      <c r="AD33" s="292"/>
      <c r="AE33" s="598">
        <f>ROUNDDOWN(AE31*AE32,0)</f>
        <v>43142</v>
      </c>
      <c r="AF33" s="598"/>
      <c r="AG33" s="598"/>
      <c r="AH33" s="598"/>
      <c r="AI33" s="598"/>
      <c r="AJ33" s="598"/>
      <c r="AK33" s="598"/>
      <c r="AL33" s="598"/>
      <c r="AM33" s="598"/>
      <c r="AN33" s="598"/>
      <c r="AO33" s="598"/>
      <c r="AP33" s="599"/>
      <c r="AQ33" s="455" t="s">
        <v>183</v>
      </c>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7"/>
      <c r="BQ33" s="291" t="s">
        <v>380</v>
      </c>
      <c r="BR33" s="458"/>
      <c r="BS33" s="587">
        <v>0</v>
      </c>
      <c r="BT33" s="587"/>
      <c r="BU33" s="587"/>
      <c r="BV33" s="587"/>
      <c r="BW33" s="587"/>
      <c r="BX33" s="587"/>
      <c r="BY33" s="587"/>
      <c r="BZ33" s="588"/>
    </row>
    <row r="34" spans="4:78" s="123" customFormat="1" ht="35.25" customHeight="1">
      <c r="D34" s="484"/>
      <c r="E34" s="485"/>
      <c r="F34" s="423" t="s">
        <v>185</v>
      </c>
      <c r="G34" s="424"/>
      <c r="H34" s="424"/>
      <c r="I34" s="424"/>
      <c r="J34" s="424"/>
      <c r="K34" s="424"/>
      <c r="L34" s="424"/>
      <c r="M34" s="424"/>
      <c r="N34" s="424"/>
      <c r="O34" s="424"/>
      <c r="P34" s="424"/>
      <c r="Q34" s="424"/>
      <c r="R34" s="424"/>
      <c r="S34" s="424"/>
      <c r="T34" s="424"/>
      <c r="U34" s="424"/>
      <c r="V34" s="424"/>
      <c r="W34" s="424"/>
      <c r="X34" s="424"/>
      <c r="Y34" s="424"/>
      <c r="Z34" s="424"/>
      <c r="AA34" s="424"/>
      <c r="AB34" s="425"/>
      <c r="AC34" s="429" t="s">
        <v>186</v>
      </c>
      <c r="AD34" s="430"/>
      <c r="AE34" s="433"/>
      <c r="AF34" s="433"/>
      <c r="AG34" s="433"/>
      <c r="AH34" s="433"/>
      <c r="AI34" s="433"/>
      <c r="AJ34" s="433"/>
      <c r="AK34" s="433"/>
      <c r="AL34" s="433"/>
      <c r="AM34" s="433"/>
      <c r="AN34" s="433"/>
      <c r="AO34" s="433"/>
      <c r="AP34" s="434"/>
      <c r="AQ34" s="437" t="s">
        <v>187</v>
      </c>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9"/>
      <c r="BQ34" s="440" t="s">
        <v>381</v>
      </c>
      <c r="BR34" s="441"/>
      <c r="BS34" s="441"/>
      <c r="BT34" s="441"/>
      <c r="BU34" s="441"/>
      <c r="BV34" s="441"/>
      <c r="BW34" s="441"/>
      <c r="BX34" s="441"/>
      <c r="BY34" s="441"/>
      <c r="BZ34" s="442"/>
    </row>
    <row r="35" spans="4:78" s="123" customFormat="1" ht="35.25" customHeight="1" thickBot="1">
      <c r="D35" s="484"/>
      <c r="E35" s="485"/>
      <c r="F35" s="426"/>
      <c r="G35" s="427"/>
      <c r="H35" s="427"/>
      <c r="I35" s="427"/>
      <c r="J35" s="427"/>
      <c r="K35" s="427"/>
      <c r="L35" s="427"/>
      <c r="M35" s="427"/>
      <c r="N35" s="427"/>
      <c r="O35" s="427"/>
      <c r="P35" s="427"/>
      <c r="Q35" s="427"/>
      <c r="R35" s="427"/>
      <c r="S35" s="427"/>
      <c r="T35" s="427"/>
      <c r="U35" s="427"/>
      <c r="V35" s="427"/>
      <c r="W35" s="427"/>
      <c r="X35" s="427"/>
      <c r="Y35" s="427"/>
      <c r="Z35" s="427"/>
      <c r="AA35" s="427"/>
      <c r="AB35" s="428"/>
      <c r="AC35" s="431"/>
      <c r="AD35" s="432"/>
      <c r="AE35" s="435"/>
      <c r="AF35" s="435"/>
      <c r="AG35" s="435"/>
      <c r="AH35" s="435"/>
      <c r="AI35" s="435"/>
      <c r="AJ35" s="435"/>
      <c r="AK35" s="435"/>
      <c r="AL35" s="435"/>
      <c r="AM35" s="435"/>
      <c r="AN35" s="435"/>
      <c r="AO35" s="435"/>
      <c r="AP35" s="436"/>
      <c r="AQ35" s="443" t="s">
        <v>189</v>
      </c>
      <c r="AR35" s="444"/>
      <c r="AS35" s="444"/>
      <c r="AT35" s="444"/>
      <c r="AU35" s="444"/>
      <c r="AV35" s="444"/>
      <c r="AW35" s="444"/>
      <c r="AX35" s="444"/>
      <c r="AY35" s="444"/>
      <c r="AZ35" s="444"/>
      <c r="BA35" s="444"/>
      <c r="BB35" s="444"/>
      <c r="BC35" s="444"/>
      <c r="BD35" s="444"/>
      <c r="BE35" s="444"/>
      <c r="BF35" s="444"/>
      <c r="BG35" s="444"/>
      <c r="BH35" s="444"/>
      <c r="BI35" s="444"/>
      <c r="BJ35" s="444"/>
      <c r="BK35" s="444"/>
      <c r="BL35" s="444"/>
      <c r="BM35" s="444"/>
      <c r="BN35" s="444"/>
      <c r="BO35" s="444"/>
      <c r="BP35" s="445"/>
      <c r="BQ35" s="446" t="s">
        <v>382</v>
      </c>
      <c r="BR35" s="447"/>
      <c r="BS35" s="595">
        <v>0</v>
      </c>
      <c r="BT35" s="596"/>
      <c r="BU35" s="596"/>
      <c r="BV35" s="596"/>
      <c r="BW35" s="596"/>
      <c r="BX35" s="596"/>
      <c r="BY35" s="596"/>
      <c r="BZ35" s="597"/>
    </row>
    <row r="36" spans="4:78" s="123" customFormat="1" ht="43.5" customHeight="1" thickBot="1">
      <c r="D36" s="486"/>
      <c r="E36" s="487"/>
      <c r="F36" s="412" t="s">
        <v>191</v>
      </c>
      <c r="G36" s="413"/>
      <c r="H36" s="413"/>
      <c r="I36" s="413"/>
      <c r="J36" s="413"/>
      <c r="K36" s="413"/>
      <c r="L36" s="413"/>
      <c r="M36" s="413"/>
      <c r="N36" s="413"/>
      <c r="O36" s="413"/>
      <c r="P36" s="413"/>
      <c r="Q36" s="413"/>
      <c r="R36" s="414" t="s">
        <v>192</v>
      </c>
      <c r="S36" s="414"/>
      <c r="T36" s="414"/>
      <c r="U36" s="414"/>
      <c r="V36" s="414"/>
      <c r="W36" s="414"/>
      <c r="X36" s="414"/>
      <c r="Y36" s="414"/>
      <c r="Z36" s="414"/>
      <c r="AA36" s="414"/>
      <c r="AB36" s="415"/>
      <c r="AC36" s="586">
        <f>AE33+AE34-BS35</f>
        <v>43142</v>
      </c>
      <c r="AD36" s="587"/>
      <c r="AE36" s="587"/>
      <c r="AF36" s="587"/>
      <c r="AG36" s="587"/>
      <c r="AH36" s="587"/>
      <c r="AI36" s="587"/>
      <c r="AJ36" s="587"/>
      <c r="AK36" s="587"/>
      <c r="AL36" s="587"/>
      <c r="AM36" s="587"/>
      <c r="AN36" s="587"/>
      <c r="AO36" s="587"/>
      <c r="AP36" s="588"/>
      <c r="AQ36" s="419"/>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1"/>
    </row>
    <row r="37" spans="4:78" s="123" customFormat="1" ht="15" customHeight="1">
      <c r="D37" s="422" t="s">
        <v>194</v>
      </c>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row>
  </sheetData>
  <sheetProtection/>
  <mergeCells count="354">
    <mergeCell ref="B3:BZ3"/>
    <mergeCell ref="D5:N5"/>
    <mergeCell ref="O5:Q5"/>
    <mergeCell ref="R5:T5"/>
    <mergeCell ref="U5:W5"/>
    <mergeCell ref="X5:Z5"/>
    <mergeCell ref="AA5:AC5"/>
    <mergeCell ref="AD5:AF5"/>
    <mergeCell ref="BC5:BG5"/>
    <mergeCell ref="BH5:BJ5"/>
    <mergeCell ref="BK5:BM5"/>
    <mergeCell ref="BN5:BP5"/>
    <mergeCell ref="BQ5:BS5"/>
    <mergeCell ref="BT5:BV5"/>
    <mergeCell ref="BW5:BZ5"/>
    <mergeCell ref="D6:N6"/>
    <mergeCell ref="O6:Q6"/>
    <mergeCell ref="R6:T6"/>
    <mergeCell ref="U6:W6"/>
    <mergeCell ref="X6:Z6"/>
    <mergeCell ref="AA6:AC6"/>
    <mergeCell ref="AD6:AF6"/>
    <mergeCell ref="D7:P7"/>
    <mergeCell ref="Q7:R7"/>
    <mergeCell ref="S7:T7"/>
    <mergeCell ref="U7:V7"/>
    <mergeCell ref="W7:X7"/>
    <mergeCell ref="Y7:Z7"/>
    <mergeCell ref="AA7:AB7"/>
    <mergeCell ref="AC7:AD7"/>
    <mergeCell ref="AE7:AF7"/>
    <mergeCell ref="AG7:AH7"/>
    <mergeCell ref="AI7:AJ7"/>
    <mergeCell ref="AL7:AM11"/>
    <mergeCell ref="AN7:AV7"/>
    <mergeCell ref="AW7:AY7"/>
    <mergeCell ref="Q10:AJ11"/>
    <mergeCell ref="AW11:BE11"/>
    <mergeCell ref="AZ7:BB7"/>
    <mergeCell ref="BC7:BE7"/>
    <mergeCell ref="BF7:BH7"/>
    <mergeCell ref="BI7:BK7"/>
    <mergeCell ref="BL7:BN7"/>
    <mergeCell ref="BO7:BQ7"/>
    <mergeCell ref="BR7:BT7"/>
    <mergeCell ref="BU7:BW7"/>
    <mergeCell ref="BX7:BZ7"/>
    <mergeCell ref="D8:P8"/>
    <mergeCell ref="Q8:AJ8"/>
    <mergeCell ref="AN8:AV11"/>
    <mergeCell ref="AW8:BZ10"/>
    <mergeCell ref="D9:P9"/>
    <mergeCell ref="Q9:AJ9"/>
    <mergeCell ref="D10:P11"/>
    <mergeCell ref="BF11:BZ11"/>
    <mergeCell ref="D12:E12"/>
    <mergeCell ref="D13:Q14"/>
    <mergeCell ref="R13:AC13"/>
    <mergeCell ref="AD13:AE13"/>
    <mergeCell ref="AF13:AG13"/>
    <mergeCell ref="AH13:AI13"/>
    <mergeCell ref="AJ13:AK13"/>
    <mergeCell ref="AL13:AM13"/>
    <mergeCell ref="AN13:AO13"/>
    <mergeCell ref="AP13:AQ13"/>
    <mergeCell ref="AR13:AS13"/>
    <mergeCell ref="AT13:AU13"/>
    <mergeCell ref="AV13:AW13"/>
    <mergeCell ref="AX13:BE13"/>
    <mergeCell ref="BF13:BG13"/>
    <mergeCell ref="BH13:BP13"/>
    <mergeCell ref="BQ13:BR13"/>
    <mergeCell ref="BS13:BT13"/>
    <mergeCell ref="BU13:BV13"/>
    <mergeCell ref="BW13:BX13"/>
    <mergeCell ref="BY13:BZ13"/>
    <mergeCell ref="R14:Z14"/>
    <mergeCell ref="AA14:BZ14"/>
    <mergeCell ref="D15:E15"/>
    <mergeCell ref="D16:E26"/>
    <mergeCell ref="F16:V16"/>
    <mergeCell ref="W16:AH16"/>
    <mergeCell ref="AI16:AP16"/>
    <mergeCell ref="AQ16:AT16"/>
    <mergeCell ref="AU16:BD16"/>
    <mergeCell ref="BE16:BP16"/>
    <mergeCell ref="BQ16:BZ16"/>
    <mergeCell ref="F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BD17"/>
    <mergeCell ref="BE17:BF17"/>
    <mergeCell ref="BG17:BH17"/>
    <mergeCell ref="BI17:BJ17"/>
    <mergeCell ref="BK17:BL17"/>
    <mergeCell ref="BM17:BN17"/>
    <mergeCell ref="BO17:BP17"/>
    <mergeCell ref="BQ17:BZ17"/>
    <mergeCell ref="F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BD18"/>
    <mergeCell ref="BE18:BF18"/>
    <mergeCell ref="BG18:BH18"/>
    <mergeCell ref="BI18:BJ18"/>
    <mergeCell ref="BK18:BL18"/>
    <mergeCell ref="BM18:BN18"/>
    <mergeCell ref="BO18:BP18"/>
    <mergeCell ref="BQ18:BZ18"/>
    <mergeCell ref="F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BD19"/>
    <mergeCell ref="BE19:BF19"/>
    <mergeCell ref="BG19:BH19"/>
    <mergeCell ref="BI19:BJ19"/>
    <mergeCell ref="BK19:BL19"/>
    <mergeCell ref="BM19:BN19"/>
    <mergeCell ref="BO19:BP19"/>
    <mergeCell ref="BQ19:BZ19"/>
    <mergeCell ref="F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BD20"/>
    <mergeCell ref="BE20:BF20"/>
    <mergeCell ref="BG20:BH20"/>
    <mergeCell ref="BI20:BJ20"/>
    <mergeCell ref="BK20:BL20"/>
    <mergeCell ref="BM20:BN20"/>
    <mergeCell ref="BO20:BP20"/>
    <mergeCell ref="BQ20:BZ20"/>
    <mergeCell ref="F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BD21"/>
    <mergeCell ref="BE21:BF21"/>
    <mergeCell ref="BG21:BH21"/>
    <mergeCell ref="BI21:BJ21"/>
    <mergeCell ref="BK21:BL21"/>
    <mergeCell ref="BM21:BN21"/>
    <mergeCell ref="BO21:BP21"/>
    <mergeCell ref="BQ21:BZ21"/>
    <mergeCell ref="F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BD22"/>
    <mergeCell ref="BE22:BF22"/>
    <mergeCell ref="BG22:BH22"/>
    <mergeCell ref="BI22:BJ22"/>
    <mergeCell ref="BK22:BL22"/>
    <mergeCell ref="BM22:BN22"/>
    <mergeCell ref="BO22:BP22"/>
    <mergeCell ref="BQ22:BZ22"/>
    <mergeCell ref="F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BD23"/>
    <mergeCell ref="BE23:BF23"/>
    <mergeCell ref="BG23:BH23"/>
    <mergeCell ref="BI23:BJ23"/>
    <mergeCell ref="BK23:BL23"/>
    <mergeCell ref="BM23:BN23"/>
    <mergeCell ref="BO23:BP23"/>
    <mergeCell ref="BQ23:BZ23"/>
    <mergeCell ref="F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BD24"/>
    <mergeCell ref="BE24:BF24"/>
    <mergeCell ref="BG24:BH24"/>
    <mergeCell ref="BI24:BJ24"/>
    <mergeCell ref="BK24:BL24"/>
    <mergeCell ref="BM24:BN24"/>
    <mergeCell ref="BO24:BP24"/>
    <mergeCell ref="BQ24:BZ24"/>
    <mergeCell ref="F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BD25"/>
    <mergeCell ref="BE25:BF25"/>
    <mergeCell ref="BG25:BH25"/>
    <mergeCell ref="BI25:BJ25"/>
    <mergeCell ref="BK25:BL25"/>
    <mergeCell ref="BM25:BN25"/>
    <mergeCell ref="BO25:BP25"/>
    <mergeCell ref="BQ25:BZ25"/>
    <mergeCell ref="F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BD26"/>
    <mergeCell ref="BE26:BF26"/>
    <mergeCell ref="BG26:BH26"/>
    <mergeCell ref="BI26:BJ26"/>
    <mergeCell ref="BK26:BL26"/>
    <mergeCell ref="BM26:BN26"/>
    <mergeCell ref="BO26:BP26"/>
    <mergeCell ref="BQ26:BZ26"/>
    <mergeCell ref="D27:V27"/>
    <mergeCell ref="W27:AH27"/>
    <mergeCell ref="AI27:AP27"/>
    <mergeCell ref="AQ27:AT27"/>
    <mergeCell ref="AW27:BD27"/>
    <mergeCell ref="BE27:BF27"/>
    <mergeCell ref="BG27:BH27"/>
    <mergeCell ref="BI27:BJ27"/>
    <mergeCell ref="BK27:BL27"/>
    <mergeCell ref="BM27:BN27"/>
    <mergeCell ref="BO27:BP27"/>
    <mergeCell ref="BQ27:BZ27"/>
    <mergeCell ref="D29:E36"/>
    <mergeCell ref="F29:AP29"/>
    <mergeCell ref="AQ29:BZ29"/>
    <mergeCell ref="P30:AB30"/>
    <mergeCell ref="AC30:AD30"/>
    <mergeCell ref="AE30:AP30"/>
    <mergeCell ref="AQ30:BD30"/>
    <mergeCell ref="BE30:BP30"/>
    <mergeCell ref="BQ30:BR30"/>
    <mergeCell ref="BS30:BZ30"/>
    <mergeCell ref="P31:AB31"/>
    <mergeCell ref="AC31:AD31"/>
    <mergeCell ref="AE31:AP31"/>
    <mergeCell ref="AQ31:BD31"/>
    <mergeCell ref="BE31:BP31"/>
    <mergeCell ref="BQ31:BR31"/>
    <mergeCell ref="BS31:BZ31"/>
    <mergeCell ref="P32:AB32"/>
    <mergeCell ref="AC32:AD32"/>
    <mergeCell ref="AE32:AK32"/>
    <mergeCell ref="AL32:AP32"/>
    <mergeCell ref="AQ32:BD32"/>
    <mergeCell ref="BE32:BP32"/>
    <mergeCell ref="BQ32:BR32"/>
    <mergeCell ref="BS32:BZ32"/>
    <mergeCell ref="BS34:BZ34"/>
    <mergeCell ref="AQ35:BP35"/>
    <mergeCell ref="BQ35:BR35"/>
    <mergeCell ref="BS35:BZ35"/>
    <mergeCell ref="P33:AB33"/>
    <mergeCell ref="AC33:AD33"/>
    <mergeCell ref="AE33:AP33"/>
    <mergeCell ref="AQ33:BP33"/>
    <mergeCell ref="BQ33:BR33"/>
    <mergeCell ref="BS33:BZ33"/>
    <mergeCell ref="F36:Q36"/>
    <mergeCell ref="R36:AB36"/>
    <mergeCell ref="AC36:AP36"/>
    <mergeCell ref="AQ36:BZ36"/>
    <mergeCell ref="D37:BZ37"/>
    <mergeCell ref="F34:AB35"/>
    <mergeCell ref="AC34:AD35"/>
    <mergeCell ref="AE34:AP35"/>
    <mergeCell ref="AQ34:BP34"/>
    <mergeCell ref="BQ34:BR34"/>
  </mergeCells>
  <printOptions gridLines="1" horizontalCentered="1"/>
  <pageMargins left="0.1968503937007874" right="0.1968503937007874" top="0.1968503937007874" bottom="0.1968503937007874" header="0.11811023622047245" footer="0.1181102362204724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C000"/>
  </sheetPr>
  <dimension ref="A1:BD31"/>
  <sheetViews>
    <sheetView showGridLines="0" zoomScaleSheetLayoutView="75" zoomScalePageLayoutView="0" workbookViewId="0" topLeftCell="A1">
      <selection activeCell="A1" sqref="A1"/>
    </sheetView>
  </sheetViews>
  <sheetFormatPr defaultColWidth="1.625" defaultRowHeight="15" customHeight="1"/>
  <cols>
    <col min="1" max="56" width="1.75390625" style="111" customWidth="1"/>
    <col min="57" max="16384" width="1.625" style="111" customWidth="1"/>
  </cols>
  <sheetData>
    <row r="1" ht="21.75" customHeight="1">
      <c r="BD1" s="57" t="s">
        <v>115</v>
      </c>
    </row>
    <row r="2" spans="1:56" ht="27.75" customHeight="1" thickBot="1">
      <c r="A2" s="786" t="s">
        <v>116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row>
    <row r="3" spans="1:24" s="94" customFormat="1" ht="18.75" customHeight="1" thickBot="1">
      <c r="A3" s="291" t="s">
        <v>223</v>
      </c>
      <c r="B3" s="292"/>
      <c r="C3" s="292"/>
      <c r="D3" s="297"/>
      <c r="E3" s="296"/>
      <c r="F3" s="296"/>
      <c r="G3" s="296"/>
      <c r="H3" s="296" t="s">
        <v>7</v>
      </c>
      <c r="I3" s="296"/>
      <c r="J3" s="296"/>
      <c r="K3" s="296"/>
      <c r="L3" s="296"/>
      <c r="M3" s="296"/>
      <c r="N3" s="296" t="s">
        <v>98</v>
      </c>
      <c r="O3" s="296"/>
      <c r="P3" s="296"/>
      <c r="Q3" s="531"/>
      <c r="R3" s="100"/>
      <c r="S3" s="100"/>
      <c r="T3" s="100"/>
      <c r="U3" s="100"/>
      <c r="V3" s="100"/>
      <c r="W3" s="100"/>
      <c r="X3" s="100"/>
    </row>
    <row r="4" spans="3:31" s="94" customFormat="1" ht="9.75" customHeight="1" thickBot="1">
      <c r="C4" s="98"/>
      <c r="D4" s="98"/>
      <c r="E4" s="98"/>
      <c r="F4" s="98"/>
      <c r="G4" s="98"/>
      <c r="H4" s="98"/>
      <c r="I4" s="98"/>
      <c r="J4" s="98"/>
      <c r="K4" s="98"/>
      <c r="L4" s="98"/>
      <c r="M4" s="98"/>
      <c r="N4" s="101"/>
      <c r="O4" s="101"/>
      <c r="P4" s="101"/>
      <c r="Q4" s="101"/>
      <c r="R4" s="101"/>
      <c r="S4" s="101"/>
      <c r="T4" s="101"/>
      <c r="U4" s="101"/>
      <c r="V4" s="101"/>
      <c r="W4" s="101"/>
      <c r="X4" s="101"/>
      <c r="Y4" s="101"/>
      <c r="Z4" s="101"/>
      <c r="AA4" s="101"/>
      <c r="AB4" s="101"/>
      <c r="AC4" s="101"/>
      <c r="AD4" s="101"/>
      <c r="AE4" s="101"/>
    </row>
    <row r="5" spans="1:56" s="94" customFormat="1" ht="21.75" customHeight="1">
      <c r="A5" s="783" t="s">
        <v>55</v>
      </c>
      <c r="B5" s="784"/>
      <c r="C5" s="784"/>
      <c r="D5" s="784"/>
      <c r="E5" s="784"/>
      <c r="F5" s="784"/>
      <c r="G5" s="784"/>
      <c r="H5" s="784"/>
      <c r="I5" s="785"/>
      <c r="J5" s="568"/>
      <c r="K5" s="274"/>
      <c r="L5" s="568"/>
      <c r="M5" s="274"/>
      <c r="N5" s="568"/>
      <c r="O5" s="274"/>
      <c r="P5" s="568"/>
      <c r="Q5" s="274"/>
      <c r="R5" s="568"/>
      <c r="S5" s="274"/>
      <c r="T5" s="568"/>
      <c r="U5" s="274"/>
      <c r="V5" s="568"/>
      <c r="W5" s="274"/>
      <c r="X5" s="568"/>
      <c r="Y5" s="274"/>
      <c r="Z5" s="568"/>
      <c r="AA5" s="274"/>
      <c r="AB5" s="568"/>
      <c r="AC5" s="539"/>
      <c r="AD5" s="781" t="s">
        <v>86</v>
      </c>
      <c r="AE5" s="781"/>
      <c r="AF5" s="781"/>
      <c r="AG5" s="781"/>
      <c r="AH5" s="781"/>
      <c r="AI5" s="781"/>
      <c r="AJ5" s="782"/>
      <c r="AK5" s="568"/>
      <c r="AL5" s="274"/>
      <c r="AM5" s="568"/>
      <c r="AN5" s="274"/>
      <c r="AO5" s="568"/>
      <c r="AP5" s="274"/>
      <c r="AQ5" s="568"/>
      <c r="AR5" s="274"/>
      <c r="AS5" s="568"/>
      <c r="AT5" s="274"/>
      <c r="AU5" s="568"/>
      <c r="AV5" s="274"/>
      <c r="AW5" s="568"/>
      <c r="AX5" s="274"/>
      <c r="AY5" s="568"/>
      <c r="AZ5" s="274"/>
      <c r="BA5" s="568"/>
      <c r="BB5" s="274"/>
      <c r="BC5" s="568"/>
      <c r="BD5" s="569"/>
    </row>
    <row r="6" spans="1:56" s="94" customFormat="1" ht="27.75" customHeight="1">
      <c r="A6" s="542" t="s">
        <v>102</v>
      </c>
      <c r="B6" s="767"/>
      <c r="C6" s="767"/>
      <c r="D6" s="767"/>
      <c r="E6" s="767"/>
      <c r="F6" s="767"/>
      <c r="G6" s="767"/>
      <c r="H6" s="767"/>
      <c r="I6" s="768"/>
      <c r="J6" s="769"/>
      <c r="K6" s="770"/>
      <c r="L6" s="770"/>
      <c r="M6" s="770"/>
      <c r="N6" s="770"/>
      <c r="O6" s="770"/>
      <c r="P6" s="770"/>
      <c r="Q6" s="770"/>
      <c r="R6" s="770"/>
      <c r="S6" s="770"/>
      <c r="T6" s="770"/>
      <c r="U6" s="770"/>
      <c r="V6" s="770"/>
      <c r="W6" s="770"/>
      <c r="X6" s="770"/>
      <c r="Y6" s="770"/>
      <c r="Z6" s="770"/>
      <c r="AA6" s="770"/>
      <c r="AB6" s="770"/>
      <c r="AC6" s="771"/>
      <c r="AD6" s="546" t="s">
        <v>101</v>
      </c>
      <c r="AE6" s="546"/>
      <c r="AF6" s="546"/>
      <c r="AG6" s="546"/>
      <c r="AH6" s="546"/>
      <c r="AI6" s="546"/>
      <c r="AJ6" s="546"/>
      <c r="AK6" s="772"/>
      <c r="AL6" s="773"/>
      <c r="AM6" s="773"/>
      <c r="AN6" s="773"/>
      <c r="AO6" s="773"/>
      <c r="AP6" s="773"/>
      <c r="AQ6" s="773"/>
      <c r="AR6" s="773"/>
      <c r="AS6" s="773"/>
      <c r="AT6" s="773"/>
      <c r="AU6" s="773"/>
      <c r="AV6" s="773"/>
      <c r="AW6" s="773"/>
      <c r="AX6" s="773"/>
      <c r="AY6" s="773"/>
      <c r="AZ6" s="773"/>
      <c r="BA6" s="773"/>
      <c r="BB6" s="773"/>
      <c r="BC6" s="773"/>
      <c r="BD6" s="774"/>
    </row>
    <row r="7" spans="1:56" s="94" customFormat="1" ht="27.75" customHeight="1">
      <c r="A7" s="542" t="s">
        <v>103</v>
      </c>
      <c r="B7" s="767"/>
      <c r="C7" s="767"/>
      <c r="D7" s="767"/>
      <c r="E7" s="767"/>
      <c r="F7" s="767"/>
      <c r="G7" s="767"/>
      <c r="H7" s="767"/>
      <c r="I7" s="768"/>
      <c r="J7" s="769"/>
      <c r="K7" s="770"/>
      <c r="L7" s="770"/>
      <c r="M7" s="770"/>
      <c r="N7" s="770"/>
      <c r="O7" s="770"/>
      <c r="P7" s="770"/>
      <c r="Q7" s="770"/>
      <c r="R7" s="770"/>
      <c r="S7" s="770"/>
      <c r="T7" s="770"/>
      <c r="U7" s="770"/>
      <c r="V7" s="770"/>
      <c r="W7" s="770"/>
      <c r="X7" s="770"/>
      <c r="Y7" s="770"/>
      <c r="Z7" s="770"/>
      <c r="AA7" s="770"/>
      <c r="AB7" s="770"/>
      <c r="AC7" s="771"/>
      <c r="AD7" s="549"/>
      <c r="AE7" s="549"/>
      <c r="AF7" s="549"/>
      <c r="AG7" s="549"/>
      <c r="AH7" s="549"/>
      <c r="AI7" s="549"/>
      <c r="AJ7" s="549"/>
      <c r="AK7" s="775"/>
      <c r="AL7" s="776"/>
      <c r="AM7" s="776"/>
      <c r="AN7" s="776"/>
      <c r="AO7" s="776"/>
      <c r="AP7" s="776"/>
      <c r="AQ7" s="776"/>
      <c r="AR7" s="776"/>
      <c r="AS7" s="776"/>
      <c r="AT7" s="776"/>
      <c r="AU7" s="776"/>
      <c r="AV7" s="776"/>
      <c r="AW7" s="776"/>
      <c r="AX7" s="776"/>
      <c r="AY7" s="776"/>
      <c r="AZ7" s="776"/>
      <c r="BA7" s="776"/>
      <c r="BB7" s="776"/>
      <c r="BC7" s="776"/>
      <c r="BD7" s="777"/>
    </row>
    <row r="8" spans="1:56" s="94" customFormat="1" ht="19.5" customHeight="1">
      <c r="A8" s="748" t="s">
        <v>117</v>
      </c>
      <c r="B8" s="749"/>
      <c r="C8" s="749"/>
      <c r="D8" s="749"/>
      <c r="E8" s="749"/>
      <c r="F8" s="749"/>
      <c r="G8" s="749"/>
      <c r="H8" s="749"/>
      <c r="I8" s="750"/>
      <c r="J8" s="754"/>
      <c r="K8" s="755"/>
      <c r="L8" s="755"/>
      <c r="M8" s="755"/>
      <c r="N8" s="755"/>
      <c r="O8" s="755"/>
      <c r="P8" s="755"/>
      <c r="Q8" s="755"/>
      <c r="R8" s="755"/>
      <c r="S8" s="755"/>
      <c r="T8" s="755"/>
      <c r="U8" s="473" t="s">
        <v>118</v>
      </c>
      <c r="V8" s="473"/>
      <c r="W8" s="473"/>
      <c r="X8" s="473"/>
      <c r="Y8" s="473"/>
      <c r="Z8" s="473"/>
      <c r="AA8" s="473"/>
      <c r="AB8" s="473"/>
      <c r="AC8" s="756"/>
      <c r="AD8" s="549"/>
      <c r="AE8" s="549"/>
      <c r="AF8" s="549"/>
      <c r="AG8" s="549"/>
      <c r="AH8" s="549"/>
      <c r="AI8" s="549"/>
      <c r="AJ8" s="549"/>
      <c r="AK8" s="775"/>
      <c r="AL8" s="776"/>
      <c r="AM8" s="776"/>
      <c r="AN8" s="776"/>
      <c r="AO8" s="776"/>
      <c r="AP8" s="776"/>
      <c r="AQ8" s="776"/>
      <c r="AR8" s="776"/>
      <c r="AS8" s="776"/>
      <c r="AT8" s="776"/>
      <c r="AU8" s="776"/>
      <c r="AV8" s="776"/>
      <c r="AW8" s="776"/>
      <c r="AX8" s="776"/>
      <c r="AY8" s="776"/>
      <c r="AZ8" s="776"/>
      <c r="BA8" s="776"/>
      <c r="BB8" s="776"/>
      <c r="BC8" s="776"/>
      <c r="BD8" s="777"/>
    </row>
    <row r="9" spans="1:56" s="94" customFormat="1" ht="19.5" customHeight="1" thickBot="1">
      <c r="A9" s="751"/>
      <c r="B9" s="752"/>
      <c r="C9" s="752"/>
      <c r="D9" s="752"/>
      <c r="E9" s="752"/>
      <c r="F9" s="752"/>
      <c r="G9" s="752"/>
      <c r="H9" s="752"/>
      <c r="I9" s="753"/>
      <c r="J9" s="532" t="s">
        <v>119</v>
      </c>
      <c r="K9" s="444"/>
      <c r="L9" s="444"/>
      <c r="M9" s="444"/>
      <c r="N9" s="444"/>
      <c r="O9" s="444"/>
      <c r="P9" s="444"/>
      <c r="Q9" s="444"/>
      <c r="R9" s="444"/>
      <c r="S9" s="444"/>
      <c r="T9" s="444"/>
      <c r="U9" s="444"/>
      <c r="V9" s="444"/>
      <c r="W9" s="444"/>
      <c r="X9" s="444"/>
      <c r="Y9" s="444"/>
      <c r="Z9" s="444"/>
      <c r="AA9" s="444"/>
      <c r="AB9" s="444"/>
      <c r="AC9" s="540"/>
      <c r="AD9" s="552"/>
      <c r="AE9" s="552"/>
      <c r="AF9" s="552"/>
      <c r="AG9" s="552"/>
      <c r="AH9" s="552"/>
      <c r="AI9" s="552"/>
      <c r="AJ9" s="552"/>
      <c r="AK9" s="778"/>
      <c r="AL9" s="779"/>
      <c r="AM9" s="779"/>
      <c r="AN9" s="779"/>
      <c r="AO9" s="779"/>
      <c r="AP9" s="779"/>
      <c r="AQ9" s="779"/>
      <c r="AR9" s="779"/>
      <c r="AS9" s="779"/>
      <c r="AT9" s="779"/>
      <c r="AU9" s="779"/>
      <c r="AV9" s="779"/>
      <c r="AW9" s="779"/>
      <c r="AX9" s="779"/>
      <c r="AY9" s="779"/>
      <c r="AZ9" s="779"/>
      <c r="BA9" s="779"/>
      <c r="BB9" s="779"/>
      <c r="BC9" s="779"/>
      <c r="BD9" s="780"/>
    </row>
    <row r="10" ht="9.75" customHeight="1" thickBot="1"/>
    <row r="11" spans="1:56" ht="21.75" customHeight="1">
      <c r="A11" s="757" t="s">
        <v>120</v>
      </c>
      <c r="B11" s="758"/>
      <c r="C11" s="758" t="s">
        <v>121</v>
      </c>
      <c r="D11" s="758"/>
      <c r="E11" s="761" t="s">
        <v>122</v>
      </c>
      <c r="F11" s="762"/>
      <c r="G11" s="762"/>
      <c r="H11" s="762"/>
      <c r="I11" s="762"/>
      <c r="J11" s="762"/>
      <c r="K11" s="762"/>
      <c r="L11" s="762"/>
      <c r="M11" s="762"/>
      <c r="N11" s="762"/>
      <c r="O11" s="762"/>
      <c r="P11" s="762"/>
      <c r="Q11" s="762"/>
      <c r="R11" s="762"/>
      <c r="S11" s="762"/>
      <c r="T11" s="763"/>
      <c r="U11" s="764" t="s">
        <v>123</v>
      </c>
      <c r="V11" s="765"/>
      <c r="W11" s="765"/>
      <c r="X11" s="765"/>
      <c r="Y11" s="765"/>
      <c r="Z11" s="765"/>
      <c r="AA11" s="765"/>
      <c r="AB11" s="765"/>
      <c r="AC11" s="765"/>
      <c r="AD11" s="765"/>
      <c r="AE11" s="765"/>
      <c r="AF11" s="765"/>
      <c r="AG11" s="765"/>
      <c r="AH11" s="765"/>
      <c r="AI11" s="765"/>
      <c r="AJ11" s="765"/>
      <c r="AK11" s="765"/>
      <c r="AL11" s="765"/>
      <c r="AM11" s="766"/>
      <c r="AN11" s="724" t="s">
        <v>124</v>
      </c>
      <c r="AO11" s="725"/>
      <c r="AP11" s="728" t="s">
        <v>125</v>
      </c>
      <c r="AQ11" s="729"/>
      <c r="AR11" s="729"/>
      <c r="AS11" s="729"/>
      <c r="AT11" s="729" t="s">
        <v>126</v>
      </c>
      <c r="AU11" s="729"/>
      <c r="AV11" s="729"/>
      <c r="AW11" s="732"/>
      <c r="AX11" s="734" t="s">
        <v>127</v>
      </c>
      <c r="AY11" s="735"/>
      <c r="AZ11" s="735"/>
      <c r="BA11" s="735"/>
      <c r="BB11" s="735"/>
      <c r="BC11" s="735"/>
      <c r="BD11" s="736"/>
    </row>
    <row r="12" spans="1:56" ht="21.75" customHeight="1" thickBot="1">
      <c r="A12" s="759"/>
      <c r="B12" s="760"/>
      <c r="C12" s="760"/>
      <c r="D12" s="760"/>
      <c r="E12" s="740" t="s">
        <v>128</v>
      </c>
      <c r="F12" s="741"/>
      <c r="G12" s="741"/>
      <c r="H12" s="741"/>
      <c r="I12" s="741"/>
      <c r="J12" s="741" t="s">
        <v>129</v>
      </c>
      <c r="K12" s="741"/>
      <c r="L12" s="741"/>
      <c r="M12" s="741"/>
      <c r="N12" s="741"/>
      <c r="O12" s="742" t="s">
        <v>130</v>
      </c>
      <c r="P12" s="743"/>
      <c r="Q12" s="743"/>
      <c r="R12" s="743"/>
      <c r="S12" s="743"/>
      <c r="T12" s="744"/>
      <c r="U12" s="745" t="s">
        <v>131</v>
      </c>
      <c r="V12" s="746"/>
      <c r="W12" s="746"/>
      <c r="X12" s="746"/>
      <c r="Y12" s="746"/>
      <c r="Z12" s="746"/>
      <c r="AA12" s="746"/>
      <c r="AB12" s="746"/>
      <c r="AC12" s="746"/>
      <c r="AD12" s="746"/>
      <c r="AE12" s="746"/>
      <c r="AF12" s="746"/>
      <c r="AG12" s="746"/>
      <c r="AH12" s="746"/>
      <c r="AI12" s="746"/>
      <c r="AJ12" s="746"/>
      <c r="AK12" s="746"/>
      <c r="AL12" s="746"/>
      <c r="AM12" s="747"/>
      <c r="AN12" s="726"/>
      <c r="AO12" s="727"/>
      <c r="AP12" s="730"/>
      <c r="AQ12" s="731"/>
      <c r="AR12" s="731"/>
      <c r="AS12" s="731"/>
      <c r="AT12" s="731"/>
      <c r="AU12" s="731"/>
      <c r="AV12" s="731"/>
      <c r="AW12" s="733"/>
      <c r="AX12" s="737"/>
      <c r="AY12" s="738"/>
      <c r="AZ12" s="738"/>
      <c r="BA12" s="738"/>
      <c r="BB12" s="738"/>
      <c r="BC12" s="738"/>
      <c r="BD12" s="739"/>
    </row>
    <row r="13" spans="1:56" ht="33.75" customHeight="1">
      <c r="A13" s="704"/>
      <c r="B13" s="705"/>
      <c r="C13" s="705"/>
      <c r="D13" s="705"/>
      <c r="E13" s="713"/>
      <c r="F13" s="714"/>
      <c r="G13" s="714"/>
      <c r="H13" s="714"/>
      <c r="I13" s="714"/>
      <c r="J13" s="715"/>
      <c r="K13" s="716"/>
      <c r="L13" s="716"/>
      <c r="M13" s="716"/>
      <c r="N13" s="717"/>
      <c r="O13" s="718"/>
      <c r="P13" s="719"/>
      <c r="Q13" s="719"/>
      <c r="R13" s="719"/>
      <c r="S13" s="719"/>
      <c r="T13" s="720"/>
      <c r="U13" s="721"/>
      <c r="V13" s="722"/>
      <c r="W13" s="722"/>
      <c r="X13" s="722"/>
      <c r="Y13" s="722"/>
      <c r="Z13" s="722"/>
      <c r="AA13" s="722"/>
      <c r="AB13" s="722"/>
      <c r="AC13" s="722"/>
      <c r="AD13" s="722"/>
      <c r="AE13" s="722"/>
      <c r="AF13" s="722"/>
      <c r="AG13" s="722"/>
      <c r="AH13" s="722"/>
      <c r="AI13" s="722"/>
      <c r="AJ13" s="722"/>
      <c r="AK13" s="722"/>
      <c r="AL13" s="722"/>
      <c r="AM13" s="723"/>
      <c r="AN13" s="704"/>
      <c r="AO13" s="706"/>
      <c r="AP13" s="707"/>
      <c r="AQ13" s="708"/>
      <c r="AR13" s="708"/>
      <c r="AS13" s="708"/>
      <c r="AT13" s="708"/>
      <c r="AU13" s="708"/>
      <c r="AV13" s="708"/>
      <c r="AW13" s="709"/>
      <c r="AX13" s="710"/>
      <c r="AY13" s="711"/>
      <c r="AZ13" s="711"/>
      <c r="BA13" s="711"/>
      <c r="BB13" s="711"/>
      <c r="BC13" s="711"/>
      <c r="BD13" s="712"/>
    </row>
    <row r="14" spans="1:56" ht="33.75" customHeight="1">
      <c r="A14" s="704"/>
      <c r="B14" s="705"/>
      <c r="C14" s="705"/>
      <c r="D14" s="705"/>
      <c r="E14" s="699"/>
      <c r="F14" s="700"/>
      <c r="G14" s="700"/>
      <c r="H14" s="700"/>
      <c r="I14" s="700"/>
      <c r="J14" s="701"/>
      <c r="K14" s="702"/>
      <c r="L14" s="702"/>
      <c r="M14" s="702"/>
      <c r="N14" s="703"/>
      <c r="O14" s="686"/>
      <c r="P14" s="687"/>
      <c r="Q14" s="687"/>
      <c r="R14" s="687"/>
      <c r="S14" s="687"/>
      <c r="T14" s="688"/>
      <c r="U14" s="696"/>
      <c r="V14" s="697"/>
      <c r="W14" s="697"/>
      <c r="X14" s="697"/>
      <c r="Y14" s="697"/>
      <c r="Z14" s="697"/>
      <c r="AA14" s="697"/>
      <c r="AB14" s="697"/>
      <c r="AC14" s="697"/>
      <c r="AD14" s="697"/>
      <c r="AE14" s="697"/>
      <c r="AF14" s="697"/>
      <c r="AG14" s="697"/>
      <c r="AH14" s="697"/>
      <c r="AI14" s="697"/>
      <c r="AJ14" s="697"/>
      <c r="AK14" s="697"/>
      <c r="AL14" s="697"/>
      <c r="AM14" s="698"/>
      <c r="AN14" s="671"/>
      <c r="AO14" s="672"/>
      <c r="AP14" s="673"/>
      <c r="AQ14" s="674"/>
      <c r="AR14" s="674"/>
      <c r="AS14" s="674"/>
      <c r="AT14" s="674"/>
      <c r="AU14" s="674"/>
      <c r="AV14" s="674"/>
      <c r="AW14" s="675"/>
      <c r="AX14" s="676"/>
      <c r="AY14" s="677"/>
      <c r="AZ14" s="677"/>
      <c r="BA14" s="677"/>
      <c r="BB14" s="677"/>
      <c r="BC14" s="677"/>
      <c r="BD14" s="678"/>
    </row>
    <row r="15" spans="1:56" ht="33.75" customHeight="1">
      <c r="A15" s="704"/>
      <c r="B15" s="705"/>
      <c r="C15" s="705"/>
      <c r="D15" s="705"/>
      <c r="E15" s="699"/>
      <c r="F15" s="700"/>
      <c r="G15" s="700"/>
      <c r="H15" s="700"/>
      <c r="I15" s="700"/>
      <c r="J15" s="701"/>
      <c r="K15" s="702"/>
      <c r="L15" s="702"/>
      <c r="M15" s="702"/>
      <c r="N15" s="703"/>
      <c r="O15" s="686"/>
      <c r="P15" s="687"/>
      <c r="Q15" s="687"/>
      <c r="R15" s="687"/>
      <c r="S15" s="687"/>
      <c r="T15" s="688"/>
      <c r="U15" s="696"/>
      <c r="V15" s="697"/>
      <c r="W15" s="697"/>
      <c r="X15" s="697"/>
      <c r="Y15" s="697"/>
      <c r="Z15" s="697"/>
      <c r="AA15" s="697"/>
      <c r="AB15" s="697"/>
      <c r="AC15" s="697"/>
      <c r="AD15" s="697"/>
      <c r="AE15" s="697"/>
      <c r="AF15" s="697"/>
      <c r="AG15" s="697"/>
      <c r="AH15" s="697"/>
      <c r="AI15" s="697"/>
      <c r="AJ15" s="697"/>
      <c r="AK15" s="697"/>
      <c r="AL15" s="697"/>
      <c r="AM15" s="698"/>
      <c r="AN15" s="671"/>
      <c r="AO15" s="672"/>
      <c r="AP15" s="673"/>
      <c r="AQ15" s="674"/>
      <c r="AR15" s="674"/>
      <c r="AS15" s="674"/>
      <c r="AT15" s="674"/>
      <c r="AU15" s="674"/>
      <c r="AV15" s="674"/>
      <c r="AW15" s="675"/>
      <c r="AX15" s="676"/>
      <c r="AY15" s="677"/>
      <c r="AZ15" s="677"/>
      <c r="BA15" s="677"/>
      <c r="BB15" s="677"/>
      <c r="BC15" s="677"/>
      <c r="BD15" s="678"/>
    </row>
    <row r="16" spans="1:56" ht="33.75" customHeight="1">
      <c r="A16" s="704"/>
      <c r="B16" s="705"/>
      <c r="C16" s="705"/>
      <c r="D16" s="705"/>
      <c r="E16" s="699"/>
      <c r="F16" s="700"/>
      <c r="G16" s="700"/>
      <c r="H16" s="700"/>
      <c r="I16" s="700"/>
      <c r="J16" s="701"/>
      <c r="K16" s="702"/>
      <c r="L16" s="702"/>
      <c r="M16" s="702"/>
      <c r="N16" s="703"/>
      <c r="O16" s="686"/>
      <c r="P16" s="687"/>
      <c r="Q16" s="687"/>
      <c r="R16" s="687"/>
      <c r="S16" s="687"/>
      <c r="T16" s="688"/>
      <c r="U16" s="696"/>
      <c r="V16" s="697"/>
      <c r="W16" s="697"/>
      <c r="X16" s="697"/>
      <c r="Y16" s="697"/>
      <c r="Z16" s="697"/>
      <c r="AA16" s="697"/>
      <c r="AB16" s="697"/>
      <c r="AC16" s="697"/>
      <c r="AD16" s="697"/>
      <c r="AE16" s="697"/>
      <c r="AF16" s="697"/>
      <c r="AG16" s="697"/>
      <c r="AH16" s="697"/>
      <c r="AI16" s="697"/>
      <c r="AJ16" s="697"/>
      <c r="AK16" s="697"/>
      <c r="AL16" s="697"/>
      <c r="AM16" s="698"/>
      <c r="AN16" s="671"/>
      <c r="AO16" s="672"/>
      <c r="AP16" s="673"/>
      <c r="AQ16" s="674"/>
      <c r="AR16" s="674"/>
      <c r="AS16" s="674"/>
      <c r="AT16" s="674"/>
      <c r="AU16" s="674"/>
      <c r="AV16" s="674"/>
      <c r="AW16" s="675"/>
      <c r="AX16" s="676"/>
      <c r="AY16" s="677"/>
      <c r="AZ16" s="677"/>
      <c r="BA16" s="677"/>
      <c r="BB16" s="677"/>
      <c r="BC16" s="677"/>
      <c r="BD16" s="678"/>
    </row>
    <row r="17" spans="1:56" ht="33.75" customHeight="1">
      <c r="A17" s="679"/>
      <c r="B17" s="680"/>
      <c r="C17" s="681"/>
      <c r="D17" s="680"/>
      <c r="E17" s="699"/>
      <c r="F17" s="700"/>
      <c r="G17" s="700"/>
      <c r="H17" s="700"/>
      <c r="I17" s="700"/>
      <c r="J17" s="701"/>
      <c r="K17" s="702"/>
      <c r="L17" s="702"/>
      <c r="M17" s="702"/>
      <c r="N17" s="703"/>
      <c r="O17" s="686"/>
      <c r="P17" s="687"/>
      <c r="Q17" s="687"/>
      <c r="R17" s="687"/>
      <c r="S17" s="687"/>
      <c r="T17" s="688"/>
      <c r="U17" s="696"/>
      <c r="V17" s="697"/>
      <c r="W17" s="697"/>
      <c r="X17" s="697"/>
      <c r="Y17" s="697"/>
      <c r="Z17" s="697"/>
      <c r="AA17" s="697"/>
      <c r="AB17" s="697"/>
      <c r="AC17" s="697"/>
      <c r="AD17" s="697"/>
      <c r="AE17" s="697"/>
      <c r="AF17" s="697"/>
      <c r="AG17" s="697"/>
      <c r="AH17" s="697"/>
      <c r="AI17" s="697"/>
      <c r="AJ17" s="697"/>
      <c r="AK17" s="697"/>
      <c r="AL17" s="697"/>
      <c r="AM17" s="698"/>
      <c r="AN17" s="671"/>
      <c r="AO17" s="672"/>
      <c r="AP17" s="673"/>
      <c r="AQ17" s="674"/>
      <c r="AR17" s="674"/>
      <c r="AS17" s="674"/>
      <c r="AT17" s="674"/>
      <c r="AU17" s="674"/>
      <c r="AV17" s="674"/>
      <c r="AW17" s="675"/>
      <c r="AX17" s="676"/>
      <c r="AY17" s="677"/>
      <c r="AZ17" s="677"/>
      <c r="BA17" s="677"/>
      <c r="BB17" s="677"/>
      <c r="BC17" s="677"/>
      <c r="BD17" s="678"/>
    </row>
    <row r="18" spans="1:56" ht="33.75" customHeight="1">
      <c r="A18" s="679"/>
      <c r="B18" s="680"/>
      <c r="C18" s="681"/>
      <c r="D18" s="680"/>
      <c r="E18" s="682"/>
      <c r="F18" s="683"/>
      <c r="G18" s="683"/>
      <c r="H18" s="683"/>
      <c r="I18" s="684"/>
      <c r="J18" s="685"/>
      <c r="K18" s="683"/>
      <c r="L18" s="683"/>
      <c r="M18" s="683"/>
      <c r="N18" s="684"/>
      <c r="O18" s="686"/>
      <c r="P18" s="687"/>
      <c r="Q18" s="687"/>
      <c r="R18" s="687"/>
      <c r="S18" s="687"/>
      <c r="T18" s="688"/>
      <c r="U18" s="696"/>
      <c r="V18" s="697"/>
      <c r="W18" s="697"/>
      <c r="X18" s="697"/>
      <c r="Y18" s="697"/>
      <c r="Z18" s="697"/>
      <c r="AA18" s="697"/>
      <c r="AB18" s="697"/>
      <c r="AC18" s="697"/>
      <c r="AD18" s="697"/>
      <c r="AE18" s="697"/>
      <c r="AF18" s="697"/>
      <c r="AG18" s="697"/>
      <c r="AH18" s="697"/>
      <c r="AI18" s="697"/>
      <c r="AJ18" s="697"/>
      <c r="AK18" s="697"/>
      <c r="AL18" s="697"/>
      <c r="AM18" s="698"/>
      <c r="AN18" s="671"/>
      <c r="AO18" s="672"/>
      <c r="AP18" s="673"/>
      <c r="AQ18" s="674"/>
      <c r="AR18" s="674"/>
      <c r="AS18" s="674"/>
      <c r="AT18" s="674"/>
      <c r="AU18" s="674"/>
      <c r="AV18" s="674"/>
      <c r="AW18" s="675"/>
      <c r="AX18" s="676"/>
      <c r="AY18" s="677"/>
      <c r="AZ18" s="677"/>
      <c r="BA18" s="677"/>
      <c r="BB18" s="677"/>
      <c r="BC18" s="677"/>
      <c r="BD18" s="678"/>
    </row>
    <row r="19" spans="1:56" ht="33.75" customHeight="1">
      <c r="A19" s="679"/>
      <c r="B19" s="680"/>
      <c r="C19" s="681"/>
      <c r="D19" s="680"/>
      <c r="E19" s="682"/>
      <c r="F19" s="683"/>
      <c r="G19" s="683"/>
      <c r="H19" s="683"/>
      <c r="I19" s="684"/>
      <c r="J19" s="685"/>
      <c r="K19" s="683"/>
      <c r="L19" s="683"/>
      <c r="M19" s="683"/>
      <c r="N19" s="684"/>
      <c r="O19" s="686"/>
      <c r="P19" s="687"/>
      <c r="Q19" s="687"/>
      <c r="R19" s="687"/>
      <c r="S19" s="687"/>
      <c r="T19" s="688"/>
      <c r="U19" s="696"/>
      <c r="V19" s="697"/>
      <c r="W19" s="697"/>
      <c r="X19" s="697"/>
      <c r="Y19" s="697"/>
      <c r="Z19" s="697"/>
      <c r="AA19" s="697"/>
      <c r="AB19" s="697"/>
      <c r="AC19" s="697"/>
      <c r="AD19" s="697"/>
      <c r="AE19" s="697"/>
      <c r="AF19" s="697"/>
      <c r="AG19" s="697"/>
      <c r="AH19" s="697"/>
      <c r="AI19" s="697"/>
      <c r="AJ19" s="697"/>
      <c r="AK19" s="697"/>
      <c r="AL19" s="697"/>
      <c r="AM19" s="698"/>
      <c r="AN19" s="671"/>
      <c r="AO19" s="672"/>
      <c r="AP19" s="673"/>
      <c r="AQ19" s="674"/>
      <c r="AR19" s="674"/>
      <c r="AS19" s="674"/>
      <c r="AT19" s="674"/>
      <c r="AU19" s="674"/>
      <c r="AV19" s="674"/>
      <c r="AW19" s="675"/>
      <c r="AX19" s="676"/>
      <c r="AY19" s="677"/>
      <c r="AZ19" s="677"/>
      <c r="BA19" s="677"/>
      <c r="BB19" s="677"/>
      <c r="BC19" s="677"/>
      <c r="BD19" s="678"/>
    </row>
    <row r="20" spans="1:56" ht="33.75" customHeight="1">
      <c r="A20" s="679"/>
      <c r="B20" s="680"/>
      <c r="C20" s="681"/>
      <c r="D20" s="680"/>
      <c r="E20" s="682"/>
      <c r="F20" s="683"/>
      <c r="G20" s="683"/>
      <c r="H20" s="683"/>
      <c r="I20" s="684"/>
      <c r="J20" s="685"/>
      <c r="K20" s="683"/>
      <c r="L20" s="683"/>
      <c r="M20" s="683"/>
      <c r="N20" s="684"/>
      <c r="O20" s="686"/>
      <c r="P20" s="687"/>
      <c r="Q20" s="687"/>
      <c r="R20" s="687"/>
      <c r="S20" s="687"/>
      <c r="T20" s="688"/>
      <c r="U20" s="696"/>
      <c r="V20" s="697"/>
      <c r="W20" s="697"/>
      <c r="X20" s="697"/>
      <c r="Y20" s="697"/>
      <c r="Z20" s="697"/>
      <c r="AA20" s="697"/>
      <c r="AB20" s="697"/>
      <c r="AC20" s="697"/>
      <c r="AD20" s="697"/>
      <c r="AE20" s="697"/>
      <c r="AF20" s="697"/>
      <c r="AG20" s="697"/>
      <c r="AH20" s="697"/>
      <c r="AI20" s="697"/>
      <c r="AJ20" s="697"/>
      <c r="AK20" s="697"/>
      <c r="AL20" s="697"/>
      <c r="AM20" s="698"/>
      <c r="AN20" s="671"/>
      <c r="AO20" s="672"/>
      <c r="AP20" s="673"/>
      <c r="AQ20" s="674"/>
      <c r="AR20" s="674"/>
      <c r="AS20" s="674"/>
      <c r="AT20" s="674"/>
      <c r="AU20" s="674"/>
      <c r="AV20" s="674"/>
      <c r="AW20" s="675"/>
      <c r="AX20" s="676"/>
      <c r="AY20" s="677"/>
      <c r="AZ20" s="677"/>
      <c r="BA20" s="677"/>
      <c r="BB20" s="677"/>
      <c r="BC20" s="677"/>
      <c r="BD20" s="678"/>
    </row>
    <row r="21" spans="1:56" ht="33.75" customHeight="1">
      <c r="A21" s="679"/>
      <c r="B21" s="680"/>
      <c r="C21" s="681"/>
      <c r="D21" s="680"/>
      <c r="E21" s="682"/>
      <c r="F21" s="683"/>
      <c r="G21" s="683"/>
      <c r="H21" s="683"/>
      <c r="I21" s="684"/>
      <c r="J21" s="685"/>
      <c r="K21" s="683"/>
      <c r="L21" s="683"/>
      <c r="M21" s="683"/>
      <c r="N21" s="684"/>
      <c r="O21" s="686"/>
      <c r="P21" s="687"/>
      <c r="Q21" s="687"/>
      <c r="R21" s="687"/>
      <c r="S21" s="687"/>
      <c r="T21" s="688"/>
      <c r="U21" s="696"/>
      <c r="V21" s="697"/>
      <c r="W21" s="697"/>
      <c r="X21" s="697"/>
      <c r="Y21" s="697"/>
      <c r="Z21" s="697"/>
      <c r="AA21" s="697"/>
      <c r="AB21" s="697"/>
      <c r="AC21" s="697"/>
      <c r="AD21" s="697"/>
      <c r="AE21" s="697"/>
      <c r="AF21" s="697"/>
      <c r="AG21" s="697"/>
      <c r="AH21" s="697"/>
      <c r="AI21" s="697"/>
      <c r="AJ21" s="697"/>
      <c r="AK21" s="697"/>
      <c r="AL21" s="697"/>
      <c r="AM21" s="698"/>
      <c r="AN21" s="671"/>
      <c r="AO21" s="672"/>
      <c r="AP21" s="673"/>
      <c r="AQ21" s="674"/>
      <c r="AR21" s="674"/>
      <c r="AS21" s="674"/>
      <c r="AT21" s="674"/>
      <c r="AU21" s="674"/>
      <c r="AV21" s="674"/>
      <c r="AW21" s="675"/>
      <c r="AX21" s="676"/>
      <c r="AY21" s="677"/>
      <c r="AZ21" s="677"/>
      <c r="BA21" s="677"/>
      <c r="BB21" s="677"/>
      <c r="BC21" s="677"/>
      <c r="BD21" s="678"/>
    </row>
    <row r="22" spans="1:56" ht="33.75" customHeight="1">
      <c r="A22" s="679"/>
      <c r="B22" s="680"/>
      <c r="C22" s="681"/>
      <c r="D22" s="680"/>
      <c r="E22" s="682"/>
      <c r="F22" s="683"/>
      <c r="G22" s="683"/>
      <c r="H22" s="683"/>
      <c r="I22" s="684"/>
      <c r="J22" s="685"/>
      <c r="K22" s="683"/>
      <c r="L22" s="683"/>
      <c r="M22" s="683"/>
      <c r="N22" s="684"/>
      <c r="O22" s="686"/>
      <c r="P22" s="687"/>
      <c r="Q22" s="687"/>
      <c r="R22" s="687"/>
      <c r="S22" s="687"/>
      <c r="T22" s="688"/>
      <c r="U22" s="696"/>
      <c r="V22" s="697"/>
      <c r="W22" s="697"/>
      <c r="X22" s="697"/>
      <c r="Y22" s="697"/>
      <c r="Z22" s="697"/>
      <c r="AA22" s="697"/>
      <c r="AB22" s="697"/>
      <c r="AC22" s="697"/>
      <c r="AD22" s="697"/>
      <c r="AE22" s="697"/>
      <c r="AF22" s="697"/>
      <c r="AG22" s="697"/>
      <c r="AH22" s="697"/>
      <c r="AI22" s="697"/>
      <c r="AJ22" s="697"/>
      <c r="AK22" s="697"/>
      <c r="AL22" s="697"/>
      <c r="AM22" s="698"/>
      <c r="AN22" s="671"/>
      <c r="AO22" s="672"/>
      <c r="AP22" s="673"/>
      <c r="AQ22" s="674"/>
      <c r="AR22" s="674"/>
      <c r="AS22" s="674"/>
      <c r="AT22" s="674"/>
      <c r="AU22" s="674"/>
      <c r="AV22" s="674"/>
      <c r="AW22" s="675"/>
      <c r="AX22" s="676"/>
      <c r="AY22" s="677"/>
      <c r="AZ22" s="677"/>
      <c r="BA22" s="677"/>
      <c r="BB22" s="677"/>
      <c r="BC22" s="677"/>
      <c r="BD22" s="678"/>
    </row>
    <row r="23" spans="1:56" ht="33.75" customHeight="1">
      <c r="A23" s="679"/>
      <c r="B23" s="680"/>
      <c r="C23" s="681"/>
      <c r="D23" s="680"/>
      <c r="E23" s="692"/>
      <c r="F23" s="693"/>
      <c r="G23" s="693"/>
      <c r="H23" s="693"/>
      <c r="I23" s="693"/>
      <c r="J23" s="694"/>
      <c r="K23" s="695"/>
      <c r="L23" s="695"/>
      <c r="M23" s="695"/>
      <c r="N23" s="695"/>
      <c r="O23" s="686"/>
      <c r="P23" s="687"/>
      <c r="Q23" s="687"/>
      <c r="R23" s="687"/>
      <c r="S23" s="687"/>
      <c r="T23" s="688"/>
      <c r="U23" s="696"/>
      <c r="V23" s="697"/>
      <c r="W23" s="697"/>
      <c r="X23" s="697"/>
      <c r="Y23" s="697"/>
      <c r="Z23" s="697"/>
      <c r="AA23" s="697"/>
      <c r="AB23" s="697"/>
      <c r="AC23" s="697"/>
      <c r="AD23" s="697"/>
      <c r="AE23" s="697"/>
      <c r="AF23" s="697"/>
      <c r="AG23" s="697"/>
      <c r="AH23" s="697"/>
      <c r="AI23" s="697"/>
      <c r="AJ23" s="697"/>
      <c r="AK23" s="697"/>
      <c r="AL23" s="697"/>
      <c r="AM23" s="698"/>
      <c r="AN23" s="671"/>
      <c r="AO23" s="672"/>
      <c r="AP23" s="673"/>
      <c r="AQ23" s="674"/>
      <c r="AR23" s="674"/>
      <c r="AS23" s="674"/>
      <c r="AT23" s="674"/>
      <c r="AU23" s="674"/>
      <c r="AV23" s="674"/>
      <c r="AW23" s="675"/>
      <c r="AX23" s="676"/>
      <c r="AY23" s="677"/>
      <c r="AZ23" s="677"/>
      <c r="BA23" s="677"/>
      <c r="BB23" s="677"/>
      <c r="BC23" s="677"/>
      <c r="BD23" s="678"/>
    </row>
    <row r="24" spans="1:56" ht="33.75" customHeight="1">
      <c r="A24" s="679"/>
      <c r="B24" s="680"/>
      <c r="C24" s="681"/>
      <c r="D24" s="680"/>
      <c r="E24" s="682"/>
      <c r="F24" s="683"/>
      <c r="G24" s="683"/>
      <c r="H24" s="683"/>
      <c r="I24" s="684"/>
      <c r="J24" s="685"/>
      <c r="K24" s="683"/>
      <c r="L24" s="683"/>
      <c r="M24" s="683"/>
      <c r="N24" s="684"/>
      <c r="O24" s="686"/>
      <c r="P24" s="687"/>
      <c r="Q24" s="687"/>
      <c r="R24" s="687"/>
      <c r="S24" s="687"/>
      <c r="T24" s="688"/>
      <c r="U24" s="696"/>
      <c r="V24" s="697"/>
      <c r="W24" s="697"/>
      <c r="X24" s="697"/>
      <c r="Y24" s="697"/>
      <c r="Z24" s="697"/>
      <c r="AA24" s="697"/>
      <c r="AB24" s="697"/>
      <c r="AC24" s="697"/>
      <c r="AD24" s="697"/>
      <c r="AE24" s="697"/>
      <c r="AF24" s="697"/>
      <c r="AG24" s="697"/>
      <c r="AH24" s="697"/>
      <c r="AI24" s="697"/>
      <c r="AJ24" s="697"/>
      <c r="AK24" s="697"/>
      <c r="AL24" s="697"/>
      <c r="AM24" s="698"/>
      <c r="AN24" s="671"/>
      <c r="AO24" s="672"/>
      <c r="AP24" s="673"/>
      <c r="AQ24" s="674"/>
      <c r="AR24" s="674"/>
      <c r="AS24" s="674"/>
      <c r="AT24" s="674"/>
      <c r="AU24" s="674"/>
      <c r="AV24" s="674"/>
      <c r="AW24" s="675"/>
      <c r="AX24" s="676"/>
      <c r="AY24" s="677"/>
      <c r="AZ24" s="677"/>
      <c r="BA24" s="677"/>
      <c r="BB24" s="677"/>
      <c r="BC24" s="677"/>
      <c r="BD24" s="678"/>
    </row>
    <row r="25" spans="1:56" ht="33.75" customHeight="1">
      <c r="A25" s="679"/>
      <c r="B25" s="680"/>
      <c r="C25" s="681"/>
      <c r="D25" s="680"/>
      <c r="E25" s="682"/>
      <c r="F25" s="683"/>
      <c r="G25" s="683"/>
      <c r="H25" s="683"/>
      <c r="I25" s="684"/>
      <c r="J25" s="685"/>
      <c r="K25" s="683"/>
      <c r="L25" s="683"/>
      <c r="M25" s="683"/>
      <c r="N25" s="684"/>
      <c r="O25" s="686"/>
      <c r="P25" s="687"/>
      <c r="Q25" s="687"/>
      <c r="R25" s="687"/>
      <c r="S25" s="687"/>
      <c r="T25" s="688"/>
      <c r="U25" s="696"/>
      <c r="V25" s="697"/>
      <c r="W25" s="697"/>
      <c r="X25" s="697"/>
      <c r="Y25" s="697"/>
      <c r="Z25" s="697"/>
      <c r="AA25" s="697"/>
      <c r="AB25" s="697"/>
      <c r="AC25" s="697"/>
      <c r="AD25" s="697"/>
      <c r="AE25" s="697"/>
      <c r="AF25" s="697"/>
      <c r="AG25" s="697"/>
      <c r="AH25" s="697"/>
      <c r="AI25" s="697"/>
      <c r="AJ25" s="697"/>
      <c r="AK25" s="697"/>
      <c r="AL25" s="697"/>
      <c r="AM25" s="698"/>
      <c r="AN25" s="671"/>
      <c r="AO25" s="672"/>
      <c r="AP25" s="673"/>
      <c r="AQ25" s="674"/>
      <c r="AR25" s="674"/>
      <c r="AS25" s="674"/>
      <c r="AT25" s="674"/>
      <c r="AU25" s="674"/>
      <c r="AV25" s="674"/>
      <c r="AW25" s="675"/>
      <c r="AX25" s="676"/>
      <c r="AY25" s="677"/>
      <c r="AZ25" s="677"/>
      <c r="BA25" s="677"/>
      <c r="BB25" s="677"/>
      <c r="BC25" s="677"/>
      <c r="BD25" s="678"/>
    </row>
    <row r="26" spans="1:56" ht="33.75" customHeight="1">
      <c r="A26" s="679"/>
      <c r="B26" s="680"/>
      <c r="C26" s="681"/>
      <c r="D26" s="680"/>
      <c r="E26" s="692"/>
      <c r="F26" s="693"/>
      <c r="G26" s="693"/>
      <c r="H26" s="693"/>
      <c r="I26" s="693"/>
      <c r="J26" s="694"/>
      <c r="K26" s="695"/>
      <c r="L26" s="695"/>
      <c r="M26" s="695"/>
      <c r="N26" s="695"/>
      <c r="O26" s="686"/>
      <c r="P26" s="687"/>
      <c r="Q26" s="687"/>
      <c r="R26" s="687"/>
      <c r="S26" s="687"/>
      <c r="T26" s="688"/>
      <c r="U26" s="696"/>
      <c r="V26" s="697"/>
      <c r="W26" s="697"/>
      <c r="X26" s="697"/>
      <c r="Y26" s="697"/>
      <c r="Z26" s="697"/>
      <c r="AA26" s="697"/>
      <c r="AB26" s="697"/>
      <c r="AC26" s="697"/>
      <c r="AD26" s="697"/>
      <c r="AE26" s="697"/>
      <c r="AF26" s="697"/>
      <c r="AG26" s="697"/>
      <c r="AH26" s="697"/>
      <c r="AI26" s="697"/>
      <c r="AJ26" s="697"/>
      <c r="AK26" s="697"/>
      <c r="AL26" s="697"/>
      <c r="AM26" s="698"/>
      <c r="AN26" s="671"/>
      <c r="AO26" s="672"/>
      <c r="AP26" s="673"/>
      <c r="AQ26" s="674"/>
      <c r="AR26" s="674"/>
      <c r="AS26" s="674"/>
      <c r="AT26" s="674"/>
      <c r="AU26" s="674"/>
      <c r="AV26" s="674"/>
      <c r="AW26" s="675"/>
      <c r="AX26" s="676"/>
      <c r="AY26" s="677"/>
      <c r="AZ26" s="677"/>
      <c r="BA26" s="677"/>
      <c r="BB26" s="677"/>
      <c r="BC26" s="677"/>
      <c r="BD26" s="678"/>
    </row>
    <row r="27" spans="1:56" ht="33.75" customHeight="1" thickBot="1">
      <c r="A27" s="679"/>
      <c r="B27" s="680"/>
      <c r="C27" s="681"/>
      <c r="D27" s="680"/>
      <c r="E27" s="682"/>
      <c r="F27" s="683"/>
      <c r="G27" s="683"/>
      <c r="H27" s="683"/>
      <c r="I27" s="684"/>
      <c r="J27" s="685"/>
      <c r="K27" s="683"/>
      <c r="L27" s="683"/>
      <c r="M27" s="683"/>
      <c r="N27" s="684"/>
      <c r="O27" s="686"/>
      <c r="P27" s="687"/>
      <c r="Q27" s="687"/>
      <c r="R27" s="687"/>
      <c r="S27" s="687"/>
      <c r="T27" s="688"/>
      <c r="U27" s="689"/>
      <c r="V27" s="690"/>
      <c r="W27" s="690"/>
      <c r="X27" s="690"/>
      <c r="Y27" s="690"/>
      <c r="Z27" s="690"/>
      <c r="AA27" s="690"/>
      <c r="AB27" s="690"/>
      <c r="AC27" s="690"/>
      <c r="AD27" s="690"/>
      <c r="AE27" s="690"/>
      <c r="AF27" s="690"/>
      <c r="AG27" s="690"/>
      <c r="AH27" s="690"/>
      <c r="AI27" s="690"/>
      <c r="AJ27" s="690"/>
      <c r="AK27" s="690"/>
      <c r="AL27" s="690"/>
      <c r="AM27" s="691"/>
      <c r="AN27" s="657"/>
      <c r="AO27" s="658"/>
      <c r="AP27" s="657"/>
      <c r="AQ27" s="640"/>
      <c r="AR27" s="640"/>
      <c r="AS27" s="640"/>
      <c r="AT27" s="640"/>
      <c r="AU27" s="640"/>
      <c r="AV27" s="640"/>
      <c r="AW27" s="658"/>
      <c r="AX27" s="659"/>
      <c r="AY27" s="660"/>
      <c r="AZ27" s="660"/>
      <c r="BA27" s="660"/>
      <c r="BB27" s="660"/>
      <c r="BC27" s="660"/>
      <c r="BD27" s="661"/>
    </row>
    <row r="28" spans="1:56" ht="27.75" customHeight="1" thickBot="1" thickTop="1">
      <c r="A28" s="662" t="s">
        <v>132</v>
      </c>
      <c r="B28" s="663"/>
      <c r="C28" s="663"/>
      <c r="D28" s="663"/>
      <c r="E28" s="663"/>
      <c r="F28" s="663"/>
      <c r="G28" s="663"/>
      <c r="H28" s="663"/>
      <c r="I28" s="663"/>
      <c r="J28" s="663"/>
      <c r="K28" s="663"/>
      <c r="L28" s="663"/>
      <c r="M28" s="663"/>
      <c r="N28" s="664"/>
      <c r="O28" s="665"/>
      <c r="P28" s="663"/>
      <c r="Q28" s="663"/>
      <c r="R28" s="663"/>
      <c r="S28" s="663"/>
      <c r="T28" s="666"/>
      <c r="U28" s="641"/>
      <c r="V28" s="642"/>
      <c r="W28" s="642"/>
      <c r="X28" s="642"/>
      <c r="Y28" s="642"/>
      <c r="Z28" s="642"/>
      <c r="AA28" s="642"/>
      <c r="AB28" s="642"/>
      <c r="AC28" s="642"/>
      <c r="AD28" s="642"/>
      <c r="AE28" s="642"/>
      <c r="AF28" s="642"/>
      <c r="AG28" s="642"/>
      <c r="AH28" s="642"/>
      <c r="AI28" s="642"/>
      <c r="AJ28" s="642"/>
      <c r="AK28" s="642"/>
      <c r="AL28" s="642"/>
      <c r="AM28" s="643"/>
      <c r="AN28" s="667"/>
      <c r="AO28" s="668"/>
      <c r="AP28" s="669"/>
      <c r="AQ28" s="670"/>
      <c r="AR28" s="670"/>
      <c r="AS28" s="670"/>
      <c r="AT28" s="670"/>
      <c r="AU28" s="670"/>
      <c r="AV28" s="670"/>
      <c r="AW28" s="668"/>
      <c r="AX28" s="641"/>
      <c r="AY28" s="642"/>
      <c r="AZ28" s="642"/>
      <c r="BA28" s="642"/>
      <c r="BB28" s="642"/>
      <c r="BC28" s="642"/>
      <c r="BD28" s="643"/>
    </row>
    <row r="29" spans="1:56" ht="27.75" customHeight="1" thickBot="1">
      <c r="A29" s="644" t="s">
        <v>113</v>
      </c>
      <c r="B29" s="645"/>
      <c r="C29" s="645"/>
      <c r="D29" s="645"/>
      <c r="E29" s="645"/>
      <c r="F29" s="645"/>
      <c r="G29" s="645"/>
      <c r="H29" s="645"/>
      <c r="I29" s="645"/>
      <c r="J29" s="645"/>
      <c r="K29" s="645"/>
      <c r="L29" s="645"/>
      <c r="M29" s="645"/>
      <c r="N29" s="646"/>
      <c r="O29" s="647"/>
      <c r="P29" s="645"/>
      <c r="Q29" s="645"/>
      <c r="R29" s="645"/>
      <c r="S29" s="645"/>
      <c r="T29" s="648"/>
      <c r="U29" s="649"/>
      <c r="V29" s="650"/>
      <c r="W29" s="650"/>
      <c r="X29" s="650"/>
      <c r="Y29" s="650"/>
      <c r="Z29" s="650"/>
      <c r="AA29" s="650"/>
      <c r="AB29" s="650"/>
      <c r="AC29" s="650"/>
      <c r="AD29" s="650"/>
      <c r="AE29" s="650"/>
      <c r="AF29" s="650"/>
      <c r="AG29" s="650"/>
      <c r="AH29" s="650"/>
      <c r="AI29" s="650"/>
      <c r="AJ29" s="650"/>
      <c r="AK29" s="650"/>
      <c r="AL29" s="650"/>
      <c r="AM29" s="651"/>
      <c r="AN29" s="652"/>
      <c r="AO29" s="653"/>
      <c r="AP29" s="654"/>
      <c r="AQ29" s="655"/>
      <c r="AR29" s="655"/>
      <c r="AS29" s="655"/>
      <c r="AT29" s="656"/>
      <c r="AU29" s="650"/>
      <c r="AV29" s="650"/>
      <c r="AW29" s="651"/>
      <c r="AX29" s="649"/>
      <c r="AY29" s="650"/>
      <c r="AZ29" s="650"/>
      <c r="BA29" s="650"/>
      <c r="BB29" s="650"/>
      <c r="BC29" s="650"/>
      <c r="BD29" s="651"/>
    </row>
    <row r="30" ht="15" customHeight="1">
      <c r="AA30" s="112"/>
    </row>
    <row r="31" spans="45:56" ht="24.75" customHeight="1">
      <c r="AS31" s="640"/>
      <c r="AT31" s="640"/>
      <c r="AU31" s="640"/>
      <c r="AV31" s="640" t="s">
        <v>133</v>
      </c>
      <c r="AW31" s="640"/>
      <c r="AX31" s="640"/>
      <c r="AY31" s="640"/>
      <c r="AZ31" s="640"/>
      <c r="BA31" s="640"/>
      <c r="BB31" s="640" t="s">
        <v>134</v>
      </c>
      <c r="BC31" s="640"/>
      <c r="BD31" s="640"/>
    </row>
    <row r="32" ht="27" customHeight="1"/>
    <row r="33" ht="27" customHeight="1"/>
    <row r="34" ht="27" customHeight="1"/>
    <row r="35" ht="27" customHeight="1"/>
    <row r="36" ht="27" customHeight="1"/>
    <row r="37" ht="27" customHeight="1"/>
    <row r="38" ht="27" customHeight="1"/>
    <row r="39" ht="27" customHeight="1"/>
    <row r="40" ht="27"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sheetData>
  <sheetProtection/>
  <mergeCells count="218">
    <mergeCell ref="A2:BD2"/>
    <mergeCell ref="A3:D3"/>
    <mergeCell ref="E3:G3"/>
    <mergeCell ref="H3:J3"/>
    <mergeCell ref="K3:M3"/>
    <mergeCell ref="N3:Q3"/>
    <mergeCell ref="A5:I5"/>
    <mergeCell ref="J5:K5"/>
    <mergeCell ref="L5:M5"/>
    <mergeCell ref="N5:O5"/>
    <mergeCell ref="P5:Q5"/>
    <mergeCell ref="R5:S5"/>
    <mergeCell ref="T5:U5"/>
    <mergeCell ref="V5:W5"/>
    <mergeCell ref="X5:Y5"/>
    <mergeCell ref="Z5:AA5"/>
    <mergeCell ref="AB5:AC5"/>
    <mergeCell ref="AD5:AJ5"/>
    <mergeCell ref="AK5:AL5"/>
    <mergeCell ref="AM5:AN5"/>
    <mergeCell ref="AO5:AP5"/>
    <mergeCell ref="AQ5:AR5"/>
    <mergeCell ref="AS5:AT5"/>
    <mergeCell ref="AU5:AV5"/>
    <mergeCell ref="AW5:AX5"/>
    <mergeCell ref="AY5:AZ5"/>
    <mergeCell ref="BA5:BB5"/>
    <mergeCell ref="BC5:BD5"/>
    <mergeCell ref="A6:I6"/>
    <mergeCell ref="J6:AC6"/>
    <mergeCell ref="AD6:AJ9"/>
    <mergeCell ref="AK6:BD9"/>
    <mergeCell ref="A7:I7"/>
    <mergeCell ref="J7:AC7"/>
    <mergeCell ref="A8:I9"/>
    <mergeCell ref="J8:T8"/>
    <mergeCell ref="U8:AC8"/>
    <mergeCell ref="J9:AC9"/>
    <mergeCell ref="A11:B12"/>
    <mergeCell ref="C11:D12"/>
    <mergeCell ref="E11:T11"/>
    <mergeCell ref="U11:AM11"/>
    <mergeCell ref="AN11:AO12"/>
    <mergeCell ref="AP11:AS12"/>
    <mergeCell ref="AT11:AW12"/>
    <mergeCell ref="AX11:BD12"/>
    <mergeCell ref="E12:I12"/>
    <mergeCell ref="J12:N12"/>
    <mergeCell ref="O12:T12"/>
    <mergeCell ref="U12:AM12"/>
    <mergeCell ref="A13:B13"/>
    <mergeCell ref="C13:D13"/>
    <mergeCell ref="E13:I13"/>
    <mergeCell ref="J13:N13"/>
    <mergeCell ref="O13:T13"/>
    <mergeCell ref="U13:AM13"/>
    <mergeCell ref="AN13:AO13"/>
    <mergeCell ref="AP13:AS13"/>
    <mergeCell ref="AT13:AW13"/>
    <mergeCell ref="AX13:BD13"/>
    <mergeCell ref="A14:B14"/>
    <mergeCell ref="C14:D14"/>
    <mergeCell ref="E14:I14"/>
    <mergeCell ref="J14:N14"/>
    <mergeCell ref="O14:T14"/>
    <mergeCell ref="U14:AM14"/>
    <mergeCell ref="AN14:AO14"/>
    <mergeCell ref="AP14:AS14"/>
    <mergeCell ref="AT14:AW14"/>
    <mergeCell ref="AX14:BD14"/>
    <mergeCell ref="A15:B15"/>
    <mergeCell ref="C15:D15"/>
    <mergeCell ref="E15:I15"/>
    <mergeCell ref="J15:N15"/>
    <mergeCell ref="O15:T15"/>
    <mergeCell ref="U15:AM15"/>
    <mergeCell ref="AN15:AO15"/>
    <mergeCell ref="AP15:AS15"/>
    <mergeCell ref="AT15:AW15"/>
    <mergeCell ref="AX15:BD15"/>
    <mergeCell ref="A16:B16"/>
    <mergeCell ref="C16:D16"/>
    <mergeCell ref="E16:I16"/>
    <mergeCell ref="J16:N16"/>
    <mergeCell ref="O16:T16"/>
    <mergeCell ref="U16:AM16"/>
    <mergeCell ref="AN16:AO16"/>
    <mergeCell ref="AP16:AS16"/>
    <mergeCell ref="AT16:AW16"/>
    <mergeCell ref="AX16:BD16"/>
    <mergeCell ref="A17:B17"/>
    <mergeCell ref="C17:D17"/>
    <mergeCell ref="E17:I17"/>
    <mergeCell ref="J17:N17"/>
    <mergeCell ref="O17:T17"/>
    <mergeCell ref="U17:AM17"/>
    <mergeCell ref="AN17:AO17"/>
    <mergeCell ref="AP17:AS17"/>
    <mergeCell ref="AT17:AW17"/>
    <mergeCell ref="AX17:BD17"/>
    <mergeCell ref="A18:B18"/>
    <mergeCell ref="C18:D18"/>
    <mergeCell ref="E18:I18"/>
    <mergeCell ref="J18:N18"/>
    <mergeCell ref="O18:T18"/>
    <mergeCell ref="U18:AM18"/>
    <mergeCell ref="AN18:AO18"/>
    <mergeCell ref="AP18:AS18"/>
    <mergeCell ref="AT18:AW18"/>
    <mergeCell ref="AX18:BD18"/>
    <mergeCell ref="A19:B19"/>
    <mergeCell ref="C19:D19"/>
    <mergeCell ref="E19:I19"/>
    <mergeCell ref="J19:N19"/>
    <mergeCell ref="O19:T19"/>
    <mergeCell ref="U19:AM19"/>
    <mergeCell ref="AN19:AO19"/>
    <mergeCell ref="AP19:AS19"/>
    <mergeCell ref="AT19:AW19"/>
    <mergeCell ref="AX19:BD19"/>
    <mergeCell ref="A20:B20"/>
    <mergeCell ref="C20:D20"/>
    <mergeCell ref="E20:I20"/>
    <mergeCell ref="J20:N20"/>
    <mergeCell ref="O20:T20"/>
    <mergeCell ref="U20:AM20"/>
    <mergeCell ref="AN20:AO20"/>
    <mergeCell ref="AP20:AS20"/>
    <mergeCell ref="AT20:AW20"/>
    <mergeCell ref="AX20:BD20"/>
    <mergeCell ref="A21:B21"/>
    <mergeCell ref="C21:D21"/>
    <mergeCell ref="E21:I21"/>
    <mergeCell ref="J21:N21"/>
    <mergeCell ref="O21:T21"/>
    <mergeCell ref="U21:AM21"/>
    <mergeCell ref="AN21:AO21"/>
    <mergeCell ref="AP21:AS21"/>
    <mergeCell ref="AT21:AW21"/>
    <mergeCell ref="AX21:BD21"/>
    <mergeCell ref="A22:B22"/>
    <mergeCell ref="C22:D22"/>
    <mergeCell ref="E22:I22"/>
    <mergeCell ref="J22:N22"/>
    <mergeCell ref="O22:T22"/>
    <mergeCell ref="U22:AM22"/>
    <mergeCell ref="AN22:AO22"/>
    <mergeCell ref="AP22:AS22"/>
    <mergeCell ref="AT22:AW22"/>
    <mergeCell ref="AX22:BD22"/>
    <mergeCell ref="A23:B23"/>
    <mergeCell ref="C23:D23"/>
    <mergeCell ref="E23:I23"/>
    <mergeCell ref="J23:N23"/>
    <mergeCell ref="O23:T23"/>
    <mergeCell ref="U23:AM23"/>
    <mergeCell ref="AN23:AO23"/>
    <mergeCell ref="AP23:AS23"/>
    <mergeCell ref="AT23:AW23"/>
    <mergeCell ref="AX23:BD23"/>
    <mergeCell ref="A24:B24"/>
    <mergeCell ref="C24:D24"/>
    <mergeCell ref="E24:I24"/>
    <mergeCell ref="J24:N24"/>
    <mergeCell ref="O24:T24"/>
    <mergeCell ref="U24:AM24"/>
    <mergeCell ref="AN24:AO24"/>
    <mergeCell ref="AP24:AS24"/>
    <mergeCell ref="AT24:AW24"/>
    <mergeCell ref="AX24:BD24"/>
    <mergeCell ref="A25:B25"/>
    <mergeCell ref="C25:D25"/>
    <mergeCell ref="E25:I25"/>
    <mergeCell ref="J25:N25"/>
    <mergeCell ref="O25:T25"/>
    <mergeCell ref="U25:AM25"/>
    <mergeCell ref="AN25:AO25"/>
    <mergeCell ref="AP25:AS25"/>
    <mergeCell ref="AT25:AW25"/>
    <mergeCell ref="AX25:BD25"/>
    <mergeCell ref="A26:B26"/>
    <mergeCell ref="C26:D26"/>
    <mergeCell ref="E26:I26"/>
    <mergeCell ref="J26:N26"/>
    <mergeCell ref="O26:T26"/>
    <mergeCell ref="U26:AM26"/>
    <mergeCell ref="AN26:AO26"/>
    <mergeCell ref="AP26:AS26"/>
    <mergeCell ref="AT26:AW26"/>
    <mergeCell ref="AX26:BD26"/>
    <mergeCell ref="A27:B27"/>
    <mergeCell ref="C27:D27"/>
    <mergeCell ref="E27:I27"/>
    <mergeCell ref="J27:N27"/>
    <mergeCell ref="O27:T27"/>
    <mergeCell ref="U27:AM27"/>
    <mergeCell ref="A28:N28"/>
    <mergeCell ref="O28:T28"/>
    <mergeCell ref="U28:AM28"/>
    <mergeCell ref="AN28:AO28"/>
    <mergeCell ref="AP28:AS28"/>
    <mergeCell ref="AT28:AW28"/>
    <mergeCell ref="AT29:AW29"/>
    <mergeCell ref="AX29:BD29"/>
    <mergeCell ref="AN27:AO27"/>
    <mergeCell ref="AP27:AS27"/>
    <mergeCell ref="AT27:AW27"/>
    <mergeCell ref="AX27:BD27"/>
    <mergeCell ref="AS31:AU31"/>
    <mergeCell ref="AV31:AX31"/>
    <mergeCell ref="AY31:BA31"/>
    <mergeCell ref="BB31:BD31"/>
    <mergeCell ref="AX28:BD28"/>
    <mergeCell ref="A29:N29"/>
    <mergeCell ref="O29:T29"/>
    <mergeCell ref="U29:AM29"/>
    <mergeCell ref="AN29:AO29"/>
    <mergeCell ref="AP29:AS29"/>
  </mergeCells>
  <printOptions gridLines="1" horizontalCentered="1"/>
  <pageMargins left="0.3937007874015748" right="0.3937007874015748" top="0.3937007874015748" bottom="0.1968503937007874" header="0" footer="0.118110236220472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BD31"/>
  <sheetViews>
    <sheetView showGridLines="0" zoomScaleSheetLayoutView="75" zoomScalePageLayoutView="0" workbookViewId="0" topLeftCell="A1">
      <selection activeCell="A1" sqref="A1"/>
    </sheetView>
  </sheetViews>
  <sheetFormatPr defaultColWidth="1.625" defaultRowHeight="15" customHeight="1"/>
  <cols>
    <col min="1" max="56" width="1.75390625" style="111" customWidth="1"/>
    <col min="57" max="16384" width="1.625" style="111" customWidth="1"/>
  </cols>
  <sheetData>
    <row r="1" ht="21.75" customHeight="1">
      <c r="BD1" s="57" t="s">
        <v>115</v>
      </c>
    </row>
    <row r="2" spans="1:56" ht="27.75" customHeight="1" thickBot="1">
      <c r="A2" s="786" t="s">
        <v>116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row>
    <row r="3" spans="1:24" s="94" customFormat="1" ht="18.75" customHeight="1" thickBot="1">
      <c r="A3" s="291" t="s">
        <v>223</v>
      </c>
      <c r="B3" s="292"/>
      <c r="C3" s="292"/>
      <c r="D3" s="297"/>
      <c r="E3" s="624" t="s">
        <v>405</v>
      </c>
      <c r="F3" s="624"/>
      <c r="G3" s="624"/>
      <c r="H3" s="296" t="s">
        <v>7</v>
      </c>
      <c r="I3" s="296"/>
      <c r="J3" s="296"/>
      <c r="K3" s="624">
        <v>5</v>
      </c>
      <c r="L3" s="624"/>
      <c r="M3" s="624"/>
      <c r="N3" s="296" t="s">
        <v>98</v>
      </c>
      <c r="O3" s="296"/>
      <c r="P3" s="296"/>
      <c r="Q3" s="531"/>
      <c r="R3" s="100"/>
      <c r="S3" s="100"/>
      <c r="T3" s="100"/>
      <c r="U3" s="100"/>
      <c r="V3" s="100"/>
      <c r="W3" s="100"/>
      <c r="X3" s="100"/>
    </row>
    <row r="4" spans="3:31" s="94" customFormat="1" ht="9.75" customHeight="1" thickBot="1">
      <c r="C4" s="98"/>
      <c r="D4" s="98"/>
      <c r="E4" s="98"/>
      <c r="F4" s="98"/>
      <c r="G4" s="98"/>
      <c r="H4" s="98"/>
      <c r="I4" s="98"/>
      <c r="J4" s="98"/>
      <c r="K4" s="98"/>
      <c r="L4" s="98"/>
      <c r="M4" s="98"/>
      <c r="N4" s="101"/>
      <c r="O4" s="101"/>
      <c r="P4" s="101"/>
      <c r="Q4" s="101"/>
      <c r="R4" s="101"/>
      <c r="S4" s="101"/>
      <c r="T4" s="101"/>
      <c r="U4" s="101"/>
      <c r="V4" s="101"/>
      <c r="W4" s="101"/>
      <c r="X4" s="101"/>
      <c r="Y4" s="101"/>
      <c r="Z4" s="101"/>
      <c r="AA4" s="101"/>
      <c r="AB4" s="101"/>
      <c r="AC4" s="101"/>
      <c r="AD4" s="101"/>
      <c r="AE4" s="101"/>
    </row>
    <row r="5" spans="1:56" s="94" customFormat="1" ht="21.75" customHeight="1">
      <c r="A5" s="783" t="s">
        <v>55</v>
      </c>
      <c r="B5" s="784"/>
      <c r="C5" s="784"/>
      <c r="D5" s="784"/>
      <c r="E5" s="784"/>
      <c r="F5" s="784"/>
      <c r="G5" s="784"/>
      <c r="H5" s="784"/>
      <c r="I5" s="785"/>
      <c r="J5" s="632">
        <v>7</v>
      </c>
      <c r="K5" s="633"/>
      <c r="L5" s="632">
        <v>0</v>
      </c>
      <c r="M5" s="633"/>
      <c r="N5" s="632">
        <v>0</v>
      </c>
      <c r="O5" s="633"/>
      <c r="P5" s="632">
        <v>0</v>
      </c>
      <c r="Q5" s="633"/>
      <c r="R5" s="632">
        <v>1</v>
      </c>
      <c r="S5" s="633"/>
      <c r="T5" s="632">
        <v>2</v>
      </c>
      <c r="U5" s="633"/>
      <c r="V5" s="632">
        <v>3</v>
      </c>
      <c r="W5" s="633"/>
      <c r="X5" s="632">
        <v>4</v>
      </c>
      <c r="Y5" s="633"/>
      <c r="Z5" s="632">
        <v>5</v>
      </c>
      <c r="AA5" s="633"/>
      <c r="AB5" s="632">
        <v>6</v>
      </c>
      <c r="AC5" s="841"/>
      <c r="AD5" s="781" t="s">
        <v>86</v>
      </c>
      <c r="AE5" s="781"/>
      <c r="AF5" s="781"/>
      <c r="AG5" s="781"/>
      <c r="AH5" s="781"/>
      <c r="AI5" s="781"/>
      <c r="AJ5" s="782"/>
      <c r="AK5" s="632">
        <v>1</v>
      </c>
      <c r="AL5" s="633"/>
      <c r="AM5" s="632">
        <v>3</v>
      </c>
      <c r="AN5" s="633"/>
      <c r="AO5" s="632">
        <v>6</v>
      </c>
      <c r="AP5" s="633"/>
      <c r="AQ5" s="632">
        <v>1</v>
      </c>
      <c r="AR5" s="633"/>
      <c r="AS5" s="632">
        <v>6</v>
      </c>
      <c r="AT5" s="633"/>
      <c r="AU5" s="632">
        <v>1</v>
      </c>
      <c r="AV5" s="633"/>
      <c r="AW5" s="632">
        <v>2</v>
      </c>
      <c r="AX5" s="633"/>
      <c r="AY5" s="632">
        <v>3</v>
      </c>
      <c r="AZ5" s="633"/>
      <c r="BA5" s="632">
        <v>4</v>
      </c>
      <c r="BB5" s="633"/>
      <c r="BC5" s="632">
        <v>5</v>
      </c>
      <c r="BD5" s="634"/>
    </row>
    <row r="6" spans="1:56" s="94" customFormat="1" ht="27.75" customHeight="1">
      <c r="A6" s="542" t="s">
        <v>102</v>
      </c>
      <c r="B6" s="767"/>
      <c r="C6" s="767"/>
      <c r="D6" s="767"/>
      <c r="E6" s="767"/>
      <c r="F6" s="767"/>
      <c r="G6" s="767"/>
      <c r="H6" s="767"/>
      <c r="I6" s="768"/>
      <c r="J6" s="837" t="s">
        <v>232</v>
      </c>
      <c r="K6" s="838"/>
      <c r="L6" s="838"/>
      <c r="M6" s="838"/>
      <c r="N6" s="838"/>
      <c r="O6" s="838"/>
      <c r="P6" s="838"/>
      <c r="Q6" s="838"/>
      <c r="R6" s="838"/>
      <c r="S6" s="838"/>
      <c r="T6" s="838"/>
      <c r="U6" s="838"/>
      <c r="V6" s="838"/>
      <c r="W6" s="838"/>
      <c r="X6" s="838"/>
      <c r="Y6" s="838"/>
      <c r="Z6" s="838"/>
      <c r="AA6" s="838"/>
      <c r="AB6" s="838"/>
      <c r="AC6" s="839"/>
      <c r="AD6" s="546" t="s">
        <v>101</v>
      </c>
      <c r="AE6" s="546"/>
      <c r="AF6" s="546"/>
      <c r="AG6" s="546"/>
      <c r="AH6" s="546"/>
      <c r="AI6" s="546"/>
      <c r="AJ6" s="546"/>
      <c r="AK6" s="840" t="s">
        <v>383</v>
      </c>
      <c r="AL6" s="773"/>
      <c r="AM6" s="773"/>
      <c r="AN6" s="773"/>
      <c r="AO6" s="773"/>
      <c r="AP6" s="773"/>
      <c r="AQ6" s="773"/>
      <c r="AR6" s="773"/>
      <c r="AS6" s="773"/>
      <c r="AT6" s="773"/>
      <c r="AU6" s="773"/>
      <c r="AV6" s="773"/>
      <c r="AW6" s="773"/>
      <c r="AX6" s="773"/>
      <c r="AY6" s="773"/>
      <c r="AZ6" s="773"/>
      <c r="BA6" s="773"/>
      <c r="BB6" s="773"/>
      <c r="BC6" s="773"/>
      <c r="BD6" s="774"/>
    </row>
    <row r="7" spans="1:56" s="94" customFormat="1" ht="27.75" customHeight="1">
      <c r="A7" s="542" t="s">
        <v>103</v>
      </c>
      <c r="B7" s="767"/>
      <c r="C7" s="767"/>
      <c r="D7" s="767"/>
      <c r="E7" s="767"/>
      <c r="F7" s="767"/>
      <c r="G7" s="767"/>
      <c r="H7" s="767"/>
      <c r="I7" s="768"/>
      <c r="J7" s="837" t="s">
        <v>234</v>
      </c>
      <c r="K7" s="838"/>
      <c r="L7" s="838"/>
      <c r="M7" s="838"/>
      <c r="N7" s="838"/>
      <c r="O7" s="838"/>
      <c r="P7" s="838"/>
      <c r="Q7" s="838"/>
      <c r="R7" s="838"/>
      <c r="S7" s="838"/>
      <c r="T7" s="838"/>
      <c r="U7" s="838"/>
      <c r="V7" s="838"/>
      <c r="W7" s="838"/>
      <c r="X7" s="838"/>
      <c r="Y7" s="838"/>
      <c r="Z7" s="838"/>
      <c r="AA7" s="838"/>
      <c r="AB7" s="838"/>
      <c r="AC7" s="839"/>
      <c r="AD7" s="549"/>
      <c r="AE7" s="549"/>
      <c r="AF7" s="549"/>
      <c r="AG7" s="549"/>
      <c r="AH7" s="549"/>
      <c r="AI7" s="549"/>
      <c r="AJ7" s="549"/>
      <c r="AK7" s="775"/>
      <c r="AL7" s="776"/>
      <c r="AM7" s="776"/>
      <c r="AN7" s="776"/>
      <c r="AO7" s="776"/>
      <c r="AP7" s="776"/>
      <c r="AQ7" s="776"/>
      <c r="AR7" s="776"/>
      <c r="AS7" s="776"/>
      <c r="AT7" s="776"/>
      <c r="AU7" s="776"/>
      <c r="AV7" s="776"/>
      <c r="AW7" s="776"/>
      <c r="AX7" s="776"/>
      <c r="AY7" s="776"/>
      <c r="AZ7" s="776"/>
      <c r="BA7" s="776"/>
      <c r="BB7" s="776"/>
      <c r="BC7" s="776"/>
      <c r="BD7" s="777"/>
    </row>
    <row r="8" spans="1:56" s="94" customFormat="1" ht="19.5" customHeight="1">
      <c r="A8" s="748" t="s">
        <v>117</v>
      </c>
      <c r="B8" s="749"/>
      <c r="C8" s="749"/>
      <c r="D8" s="749"/>
      <c r="E8" s="749"/>
      <c r="F8" s="749"/>
      <c r="G8" s="749"/>
      <c r="H8" s="749"/>
      <c r="I8" s="750"/>
      <c r="J8" s="835">
        <v>30</v>
      </c>
      <c r="K8" s="836"/>
      <c r="L8" s="836"/>
      <c r="M8" s="836"/>
      <c r="N8" s="836"/>
      <c r="O8" s="836"/>
      <c r="P8" s="836"/>
      <c r="Q8" s="836"/>
      <c r="R8" s="836"/>
      <c r="S8" s="836"/>
      <c r="T8" s="836"/>
      <c r="U8" s="473" t="s">
        <v>118</v>
      </c>
      <c r="V8" s="473"/>
      <c r="W8" s="473"/>
      <c r="X8" s="473"/>
      <c r="Y8" s="473"/>
      <c r="Z8" s="473"/>
      <c r="AA8" s="473"/>
      <c r="AB8" s="473"/>
      <c r="AC8" s="756"/>
      <c r="AD8" s="549"/>
      <c r="AE8" s="549"/>
      <c r="AF8" s="549"/>
      <c r="AG8" s="549"/>
      <c r="AH8" s="549"/>
      <c r="AI8" s="549"/>
      <c r="AJ8" s="549"/>
      <c r="AK8" s="775"/>
      <c r="AL8" s="776"/>
      <c r="AM8" s="776"/>
      <c r="AN8" s="776"/>
      <c r="AO8" s="776"/>
      <c r="AP8" s="776"/>
      <c r="AQ8" s="776"/>
      <c r="AR8" s="776"/>
      <c r="AS8" s="776"/>
      <c r="AT8" s="776"/>
      <c r="AU8" s="776"/>
      <c r="AV8" s="776"/>
      <c r="AW8" s="776"/>
      <c r="AX8" s="776"/>
      <c r="AY8" s="776"/>
      <c r="AZ8" s="776"/>
      <c r="BA8" s="776"/>
      <c r="BB8" s="776"/>
      <c r="BC8" s="776"/>
      <c r="BD8" s="777"/>
    </row>
    <row r="9" spans="1:56" s="94" customFormat="1" ht="19.5" customHeight="1" thickBot="1">
      <c r="A9" s="751"/>
      <c r="B9" s="752"/>
      <c r="C9" s="752"/>
      <c r="D9" s="752"/>
      <c r="E9" s="752"/>
      <c r="F9" s="752"/>
      <c r="G9" s="752"/>
      <c r="H9" s="752"/>
      <c r="I9" s="753"/>
      <c r="J9" s="532" t="s">
        <v>119</v>
      </c>
      <c r="K9" s="444"/>
      <c r="L9" s="444"/>
      <c r="M9" s="444"/>
      <c r="N9" s="444"/>
      <c r="O9" s="444"/>
      <c r="P9" s="444"/>
      <c r="Q9" s="444"/>
      <c r="R9" s="444"/>
      <c r="S9" s="444"/>
      <c r="T9" s="444"/>
      <c r="U9" s="444"/>
      <c r="V9" s="444"/>
      <c r="W9" s="444"/>
      <c r="X9" s="444"/>
      <c r="Y9" s="444"/>
      <c r="Z9" s="444"/>
      <c r="AA9" s="444"/>
      <c r="AB9" s="444"/>
      <c r="AC9" s="540"/>
      <c r="AD9" s="552"/>
      <c r="AE9" s="552"/>
      <c r="AF9" s="552"/>
      <c r="AG9" s="552"/>
      <c r="AH9" s="552"/>
      <c r="AI9" s="552"/>
      <c r="AJ9" s="552"/>
      <c r="AK9" s="778"/>
      <c r="AL9" s="779"/>
      <c r="AM9" s="779"/>
      <c r="AN9" s="779"/>
      <c r="AO9" s="779"/>
      <c r="AP9" s="779"/>
      <c r="AQ9" s="779"/>
      <c r="AR9" s="779"/>
      <c r="AS9" s="779"/>
      <c r="AT9" s="779"/>
      <c r="AU9" s="779"/>
      <c r="AV9" s="779"/>
      <c r="AW9" s="779"/>
      <c r="AX9" s="779"/>
      <c r="AY9" s="779"/>
      <c r="AZ9" s="779"/>
      <c r="BA9" s="779"/>
      <c r="BB9" s="779"/>
      <c r="BC9" s="779"/>
      <c r="BD9" s="780"/>
    </row>
    <row r="10" ht="9.75" customHeight="1" thickBot="1"/>
    <row r="11" spans="1:56" ht="21.75" customHeight="1">
      <c r="A11" s="757" t="s">
        <v>120</v>
      </c>
      <c r="B11" s="758"/>
      <c r="C11" s="758" t="s">
        <v>121</v>
      </c>
      <c r="D11" s="758"/>
      <c r="E11" s="761" t="s">
        <v>122</v>
      </c>
      <c r="F11" s="762"/>
      <c r="G11" s="762"/>
      <c r="H11" s="762"/>
      <c r="I11" s="762"/>
      <c r="J11" s="762"/>
      <c r="K11" s="762"/>
      <c r="L11" s="762"/>
      <c r="M11" s="762"/>
      <c r="N11" s="762"/>
      <c r="O11" s="762"/>
      <c r="P11" s="762"/>
      <c r="Q11" s="762"/>
      <c r="R11" s="762"/>
      <c r="S11" s="762"/>
      <c r="T11" s="763"/>
      <c r="U11" s="764" t="s">
        <v>123</v>
      </c>
      <c r="V11" s="765"/>
      <c r="W11" s="765"/>
      <c r="X11" s="765"/>
      <c r="Y11" s="765"/>
      <c r="Z11" s="765"/>
      <c r="AA11" s="765"/>
      <c r="AB11" s="765"/>
      <c r="AC11" s="765"/>
      <c r="AD11" s="765"/>
      <c r="AE11" s="765"/>
      <c r="AF11" s="765"/>
      <c r="AG11" s="765"/>
      <c r="AH11" s="765"/>
      <c r="AI11" s="765"/>
      <c r="AJ11" s="765"/>
      <c r="AK11" s="765"/>
      <c r="AL11" s="765"/>
      <c r="AM11" s="766"/>
      <c r="AN11" s="724" t="s">
        <v>124</v>
      </c>
      <c r="AO11" s="725"/>
      <c r="AP11" s="728" t="s">
        <v>125</v>
      </c>
      <c r="AQ11" s="729"/>
      <c r="AR11" s="729"/>
      <c r="AS11" s="729"/>
      <c r="AT11" s="729" t="s">
        <v>126</v>
      </c>
      <c r="AU11" s="729"/>
      <c r="AV11" s="729"/>
      <c r="AW11" s="732"/>
      <c r="AX11" s="734" t="s">
        <v>127</v>
      </c>
      <c r="AY11" s="735"/>
      <c r="AZ11" s="735"/>
      <c r="BA11" s="735"/>
      <c r="BB11" s="735"/>
      <c r="BC11" s="735"/>
      <c r="BD11" s="736"/>
    </row>
    <row r="12" spans="1:56" ht="21.75" customHeight="1" thickBot="1">
      <c r="A12" s="759"/>
      <c r="B12" s="760"/>
      <c r="C12" s="760"/>
      <c r="D12" s="760"/>
      <c r="E12" s="740" t="s">
        <v>128</v>
      </c>
      <c r="F12" s="741"/>
      <c r="G12" s="741"/>
      <c r="H12" s="741"/>
      <c r="I12" s="741"/>
      <c r="J12" s="741" t="s">
        <v>129</v>
      </c>
      <c r="K12" s="741"/>
      <c r="L12" s="741"/>
      <c r="M12" s="741"/>
      <c r="N12" s="741"/>
      <c r="O12" s="742" t="s">
        <v>130</v>
      </c>
      <c r="P12" s="743"/>
      <c r="Q12" s="743"/>
      <c r="R12" s="743"/>
      <c r="S12" s="743"/>
      <c r="T12" s="744"/>
      <c r="U12" s="745" t="s">
        <v>131</v>
      </c>
      <c r="V12" s="746"/>
      <c r="W12" s="746"/>
      <c r="X12" s="746"/>
      <c r="Y12" s="746"/>
      <c r="Z12" s="746"/>
      <c r="AA12" s="746"/>
      <c r="AB12" s="746"/>
      <c r="AC12" s="746"/>
      <c r="AD12" s="746"/>
      <c r="AE12" s="746"/>
      <c r="AF12" s="746"/>
      <c r="AG12" s="746"/>
      <c r="AH12" s="746"/>
      <c r="AI12" s="746"/>
      <c r="AJ12" s="746"/>
      <c r="AK12" s="746"/>
      <c r="AL12" s="746"/>
      <c r="AM12" s="747"/>
      <c r="AN12" s="726"/>
      <c r="AO12" s="727"/>
      <c r="AP12" s="730"/>
      <c r="AQ12" s="731"/>
      <c r="AR12" s="731"/>
      <c r="AS12" s="731"/>
      <c r="AT12" s="731"/>
      <c r="AU12" s="731"/>
      <c r="AV12" s="731"/>
      <c r="AW12" s="733"/>
      <c r="AX12" s="737"/>
      <c r="AY12" s="738"/>
      <c r="AZ12" s="738"/>
      <c r="BA12" s="738"/>
      <c r="BB12" s="738"/>
      <c r="BC12" s="738"/>
      <c r="BD12" s="739"/>
    </row>
    <row r="13" spans="1:56" ht="33.75" customHeight="1">
      <c r="A13" s="818">
        <v>1</v>
      </c>
      <c r="B13" s="823"/>
      <c r="C13" s="823" t="s">
        <v>384</v>
      </c>
      <c r="D13" s="823"/>
      <c r="E13" s="824">
        <v>0.375</v>
      </c>
      <c r="F13" s="825"/>
      <c r="G13" s="825"/>
      <c r="H13" s="825"/>
      <c r="I13" s="825"/>
      <c r="J13" s="826">
        <v>0.7083333333333334</v>
      </c>
      <c r="K13" s="827"/>
      <c r="L13" s="827"/>
      <c r="M13" s="827"/>
      <c r="N13" s="828"/>
      <c r="O13" s="829">
        <v>8</v>
      </c>
      <c r="P13" s="830"/>
      <c r="Q13" s="830"/>
      <c r="R13" s="830"/>
      <c r="S13" s="830"/>
      <c r="T13" s="831"/>
      <c r="U13" s="832" t="s">
        <v>385</v>
      </c>
      <c r="V13" s="833"/>
      <c r="W13" s="833"/>
      <c r="X13" s="833"/>
      <c r="Y13" s="833"/>
      <c r="Z13" s="833"/>
      <c r="AA13" s="833"/>
      <c r="AB13" s="833"/>
      <c r="AC13" s="833"/>
      <c r="AD13" s="833"/>
      <c r="AE13" s="833"/>
      <c r="AF13" s="833"/>
      <c r="AG13" s="833"/>
      <c r="AH13" s="833"/>
      <c r="AI13" s="833"/>
      <c r="AJ13" s="833"/>
      <c r="AK13" s="833"/>
      <c r="AL13" s="833"/>
      <c r="AM13" s="834"/>
      <c r="AN13" s="818">
        <v>1</v>
      </c>
      <c r="AO13" s="819"/>
      <c r="AP13" s="820" t="s">
        <v>41</v>
      </c>
      <c r="AQ13" s="821"/>
      <c r="AR13" s="821"/>
      <c r="AS13" s="821"/>
      <c r="AT13" s="821" t="s">
        <v>386</v>
      </c>
      <c r="AU13" s="821"/>
      <c r="AV13" s="821"/>
      <c r="AW13" s="822"/>
      <c r="AX13" s="710"/>
      <c r="AY13" s="711"/>
      <c r="AZ13" s="711"/>
      <c r="BA13" s="711"/>
      <c r="BB13" s="711"/>
      <c r="BC13" s="711"/>
      <c r="BD13" s="712"/>
    </row>
    <row r="14" spans="1:56" ht="33.75" customHeight="1">
      <c r="A14" s="818">
        <v>8</v>
      </c>
      <c r="B14" s="823"/>
      <c r="C14" s="823" t="s">
        <v>387</v>
      </c>
      <c r="D14" s="823"/>
      <c r="E14" s="802">
        <v>0.375</v>
      </c>
      <c r="F14" s="803"/>
      <c r="G14" s="803"/>
      <c r="H14" s="803"/>
      <c r="I14" s="803"/>
      <c r="J14" s="804">
        <v>0.7083333333333334</v>
      </c>
      <c r="K14" s="805"/>
      <c r="L14" s="805"/>
      <c r="M14" s="805"/>
      <c r="N14" s="805"/>
      <c r="O14" s="806">
        <v>8</v>
      </c>
      <c r="P14" s="806"/>
      <c r="Q14" s="806"/>
      <c r="R14" s="806"/>
      <c r="S14" s="806"/>
      <c r="T14" s="807"/>
      <c r="U14" s="808" t="s">
        <v>388</v>
      </c>
      <c r="V14" s="809"/>
      <c r="W14" s="809"/>
      <c r="X14" s="809"/>
      <c r="Y14" s="809"/>
      <c r="Z14" s="809"/>
      <c r="AA14" s="809"/>
      <c r="AB14" s="809"/>
      <c r="AC14" s="809"/>
      <c r="AD14" s="809"/>
      <c r="AE14" s="809"/>
      <c r="AF14" s="809"/>
      <c r="AG14" s="809"/>
      <c r="AH14" s="809"/>
      <c r="AI14" s="809"/>
      <c r="AJ14" s="809"/>
      <c r="AK14" s="809"/>
      <c r="AL14" s="809"/>
      <c r="AM14" s="810"/>
      <c r="AN14" s="793">
        <v>1</v>
      </c>
      <c r="AO14" s="794"/>
      <c r="AP14" s="811" t="s">
        <v>389</v>
      </c>
      <c r="AQ14" s="812"/>
      <c r="AR14" s="812"/>
      <c r="AS14" s="812"/>
      <c r="AT14" s="812" t="s">
        <v>389</v>
      </c>
      <c r="AU14" s="812"/>
      <c r="AV14" s="812"/>
      <c r="AW14" s="813"/>
      <c r="AX14" s="676"/>
      <c r="AY14" s="677"/>
      <c r="AZ14" s="677"/>
      <c r="BA14" s="677"/>
      <c r="BB14" s="677"/>
      <c r="BC14" s="677"/>
      <c r="BD14" s="678"/>
    </row>
    <row r="15" spans="1:56" ht="33.75" customHeight="1">
      <c r="A15" s="798">
        <v>15</v>
      </c>
      <c r="B15" s="799"/>
      <c r="C15" s="800" t="s">
        <v>390</v>
      </c>
      <c r="D15" s="801"/>
      <c r="E15" s="802">
        <v>0.375</v>
      </c>
      <c r="F15" s="803"/>
      <c r="G15" s="803"/>
      <c r="H15" s="803"/>
      <c r="I15" s="803"/>
      <c r="J15" s="804">
        <v>0.7083333333333334</v>
      </c>
      <c r="K15" s="805"/>
      <c r="L15" s="805"/>
      <c r="M15" s="805"/>
      <c r="N15" s="805"/>
      <c r="O15" s="806">
        <v>8</v>
      </c>
      <c r="P15" s="806"/>
      <c r="Q15" s="806"/>
      <c r="R15" s="806"/>
      <c r="S15" s="806"/>
      <c r="T15" s="807"/>
      <c r="U15" s="808" t="s">
        <v>391</v>
      </c>
      <c r="V15" s="809"/>
      <c r="W15" s="809"/>
      <c r="X15" s="809"/>
      <c r="Y15" s="809"/>
      <c r="Z15" s="809"/>
      <c r="AA15" s="809"/>
      <c r="AB15" s="809"/>
      <c r="AC15" s="809"/>
      <c r="AD15" s="809"/>
      <c r="AE15" s="809"/>
      <c r="AF15" s="809"/>
      <c r="AG15" s="809"/>
      <c r="AH15" s="809"/>
      <c r="AI15" s="809"/>
      <c r="AJ15" s="809"/>
      <c r="AK15" s="809"/>
      <c r="AL15" s="809"/>
      <c r="AM15" s="810"/>
      <c r="AN15" s="793">
        <v>1</v>
      </c>
      <c r="AO15" s="794"/>
      <c r="AP15" s="811" t="s">
        <v>389</v>
      </c>
      <c r="AQ15" s="812"/>
      <c r="AR15" s="812"/>
      <c r="AS15" s="812"/>
      <c r="AT15" s="812" t="s">
        <v>389</v>
      </c>
      <c r="AU15" s="812"/>
      <c r="AV15" s="812"/>
      <c r="AW15" s="813"/>
      <c r="AX15" s="676"/>
      <c r="AY15" s="677"/>
      <c r="AZ15" s="677"/>
      <c r="BA15" s="677"/>
      <c r="BB15" s="677"/>
      <c r="BC15" s="677"/>
      <c r="BD15" s="678"/>
    </row>
    <row r="16" spans="1:56" ht="33.75" customHeight="1">
      <c r="A16" s="814"/>
      <c r="B16" s="815"/>
      <c r="C16" s="816"/>
      <c r="D16" s="817"/>
      <c r="E16" s="802"/>
      <c r="F16" s="803"/>
      <c r="G16" s="803"/>
      <c r="H16" s="803"/>
      <c r="I16" s="803"/>
      <c r="J16" s="804"/>
      <c r="K16" s="805"/>
      <c r="L16" s="805"/>
      <c r="M16" s="805"/>
      <c r="N16" s="805"/>
      <c r="O16" s="806"/>
      <c r="P16" s="806"/>
      <c r="Q16" s="806"/>
      <c r="R16" s="806"/>
      <c r="S16" s="806"/>
      <c r="T16" s="807"/>
      <c r="U16" s="808"/>
      <c r="V16" s="809"/>
      <c r="W16" s="809"/>
      <c r="X16" s="809"/>
      <c r="Y16" s="809"/>
      <c r="Z16" s="809"/>
      <c r="AA16" s="809"/>
      <c r="AB16" s="809"/>
      <c r="AC16" s="809"/>
      <c r="AD16" s="809"/>
      <c r="AE16" s="809"/>
      <c r="AF16" s="809"/>
      <c r="AG16" s="809"/>
      <c r="AH16" s="809"/>
      <c r="AI16" s="809"/>
      <c r="AJ16" s="809"/>
      <c r="AK16" s="809"/>
      <c r="AL16" s="809"/>
      <c r="AM16" s="810"/>
      <c r="AN16" s="793"/>
      <c r="AO16" s="794"/>
      <c r="AP16" s="795"/>
      <c r="AQ16" s="796"/>
      <c r="AR16" s="796"/>
      <c r="AS16" s="796"/>
      <c r="AT16" s="796"/>
      <c r="AU16" s="796"/>
      <c r="AV16" s="796"/>
      <c r="AW16" s="797"/>
      <c r="AX16" s="676"/>
      <c r="AY16" s="677"/>
      <c r="AZ16" s="677"/>
      <c r="BA16" s="677"/>
      <c r="BB16" s="677"/>
      <c r="BC16" s="677"/>
      <c r="BD16" s="678"/>
    </row>
    <row r="17" spans="1:56" ht="33.75" customHeight="1">
      <c r="A17" s="798"/>
      <c r="B17" s="799"/>
      <c r="C17" s="800"/>
      <c r="D17" s="801"/>
      <c r="E17" s="802"/>
      <c r="F17" s="803"/>
      <c r="G17" s="803"/>
      <c r="H17" s="803"/>
      <c r="I17" s="803"/>
      <c r="J17" s="804"/>
      <c r="K17" s="805"/>
      <c r="L17" s="805"/>
      <c r="M17" s="805"/>
      <c r="N17" s="805"/>
      <c r="O17" s="806"/>
      <c r="P17" s="806"/>
      <c r="Q17" s="806"/>
      <c r="R17" s="806"/>
      <c r="S17" s="806"/>
      <c r="T17" s="807"/>
      <c r="U17" s="808"/>
      <c r="V17" s="809"/>
      <c r="W17" s="809"/>
      <c r="X17" s="809"/>
      <c r="Y17" s="809"/>
      <c r="Z17" s="809"/>
      <c r="AA17" s="809"/>
      <c r="AB17" s="809"/>
      <c r="AC17" s="809"/>
      <c r="AD17" s="809"/>
      <c r="AE17" s="809"/>
      <c r="AF17" s="809"/>
      <c r="AG17" s="809"/>
      <c r="AH17" s="809"/>
      <c r="AI17" s="809"/>
      <c r="AJ17" s="809"/>
      <c r="AK17" s="809"/>
      <c r="AL17" s="809"/>
      <c r="AM17" s="810"/>
      <c r="AN17" s="793"/>
      <c r="AO17" s="794"/>
      <c r="AP17" s="795"/>
      <c r="AQ17" s="796"/>
      <c r="AR17" s="796"/>
      <c r="AS17" s="796"/>
      <c r="AT17" s="796"/>
      <c r="AU17" s="796"/>
      <c r="AV17" s="796"/>
      <c r="AW17" s="797"/>
      <c r="AX17" s="676"/>
      <c r="AY17" s="677"/>
      <c r="AZ17" s="677"/>
      <c r="BA17" s="677"/>
      <c r="BB17" s="677"/>
      <c r="BC17" s="677"/>
      <c r="BD17" s="678"/>
    </row>
    <row r="18" spans="1:56" ht="33.75" customHeight="1">
      <c r="A18" s="798"/>
      <c r="B18" s="799"/>
      <c r="C18" s="800"/>
      <c r="D18" s="801"/>
      <c r="E18" s="802"/>
      <c r="F18" s="803"/>
      <c r="G18" s="803"/>
      <c r="H18" s="803"/>
      <c r="I18" s="803"/>
      <c r="J18" s="804"/>
      <c r="K18" s="805"/>
      <c r="L18" s="805"/>
      <c r="M18" s="805"/>
      <c r="N18" s="805"/>
      <c r="O18" s="806"/>
      <c r="P18" s="806"/>
      <c r="Q18" s="806"/>
      <c r="R18" s="806"/>
      <c r="S18" s="806"/>
      <c r="T18" s="807"/>
      <c r="U18" s="808"/>
      <c r="V18" s="809"/>
      <c r="W18" s="809"/>
      <c r="X18" s="809"/>
      <c r="Y18" s="809"/>
      <c r="Z18" s="809"/>
      <c r="AA18" s="809"/>
      <c r="AB18" s="809"/>
      <c r="AC18" s="809"/>
      <c r="AD18" s="809"/>
      <c r="AE18" s="809"/>
      <c r="AF18" s="809"/>
      <c r="AG18" s="809"/>
      <c r="AH18" s="809"/>
      <c r="AI18" s="809"/>
      <c r="AJ18" s="809"/>
      <c r="AK18" s="809"/>
      <c r="AL18" s="809"/>
      <c r="AM18" s="810"/>
      <c r="AN18" s="793"/>
      <c r="AO18" s="794"/>
      <c r="AP18" s="795"/>
      <c r="AQ18" s="796"/>
      <c r="AR18" s="796"/>
      <c r="AS18" s="796"/>
      <c r="AT18" s="796"/>
      <c r="AU18" s="796"/>
      <c r="AV18" s="796"/>
      <c r="AW18" s="797"/>
      <c r="AX18" s="676"/>
      <c r="AY18" s="677"/>
      <c r="AZ18" s="677"/>
      <c r="BA18" s="677"/>
      <c r="BB18" s="677"/>
      <c r="BC18" s="677"/>
      <c r="BD18" s="678"/>
    </row>
    <row r="19" spans="1:56" ht="33.75" customHeight="1">
      <c r="A19" s="798"/>
      <c r="B19" s="799"/>
      <c r="C19" s="800"/>
      <c r="D19" s="801"/>
      <c r="E19" s="802"/>
      <c r="F19" s="803"/>
      <c r="G19" s="803"/>
      <c r="H19" s="803"/>
      <c r="I19" s="803"/>
      <c r="J19" s="804"/>
      <c r="K19" s="805"/>
      <c r="L19" s="805"/>
      <c r="M19" s="805"/>
      <c r="N19" s="805"/>
      <c r="O19" s="806"/>
      <c r="P19" s="806"/>
      <c r="Q19" s="806"/>
      <c r="R19" s="806"/>
      <c r="S19" s="806"/>
      <c r="T19" s="807"/>
      <c r="U19" s="808"/>
      <c r="V19" s="809"/>
      <c r="W19" s="809"/>
      <c r="X19" s="809"/>
      <c r="Y19" s="809"/>
      <c r="Z19" s="809"/>
      <c r="AA19" s="809"/>
      <c r="AB19" s="809"/>
      <c r="AC19" s="809"/>
      <c r="AD19" s="809"/>
      <c r="AE19" s="809"/>
      <c r="AF19" s="809"/>
      <c r="AG19" s="809"/>
      <c r="AH19" s="809"/>
      <c r="AI19" s="809"/>
      <c r="AJ19" s="809"/>
      <c r="AK19" s="809"/>
      <c r="AL19" s="809"/>
      <c r="AM19" s="810"/>
      <c r="AN19" s="793"/>
      <c r="AO19" s="794"/>
      <c r="AP19" s="795"/>
      <c r="AQ19" s="796"/>
      <c r="AR19" s="796"/>
      <c r="AS19" s="796"/>
      <c r="AT19" s="796"/>
      <c r="AU19" s="796"/>
      <c r="AV19" s="796"/>
      <c r="AW19" s="797"/>
      <c r="AX19" s="676"/>
      <c r="AY19" s="677"/>
      <c r="AZ19" s="677"/>
      <c r="BA19" s="677"/>
      <c r="BB19" s="677"/>
      <c r="BC19" s="677"/>
      <c r="BD19" s="678"/>
    </row>
    <row r="20" spans="1:56" ht="33.75" customHeight="1">
      <c r="A20" s="798"/>
      <c r="B20" s="799"/>
      <c r="C20" s="800"/>
      <c r="D20" s="801"/>
      <c r="E20" s="802"/>
      <c r="F20" s="803"/>
      <c r="G20" s="803"/>
      <c r="H20" s="803"/>
      <c r="I20" s="803"/>
      <c r="J20" s="804"/>
      <c r="K20" s="805"/>
      <c r="L20" s="805"/>
      <c r="M20" s="805"/>
      <c r="N20" s="805"/>
      <c r="O20" s="806"/>
      <c r="P20" s="806"/>
      <c r="Q20" s="806"/>
      <c r="R20" s="806"/>
      <c r="S20" s="806"/>
      <c r="T20" s="807"/>
      <c r="U20" s="808"/>
      <c r="V20" s="809"/>
      <c r="W20" s="809"/>
      <c r="X20" s="809"/>
      <c r="Y20" s="809"/>
      <c r="Z20" s="809"/>
      <c r="AA20" s="809"/>
      <c r="AB20" s="809"/>
      <c r="AC20" s="809"/>
      <c r="AD20" s="809"/>
      <c r="AE20" s="809"/>
      <c r="AF20" s="809"/>
      <c r="AG20" s="809"/>
      <c r="AH20" s="809"/>
      <c r="AI20" s="809"/>
      <c r="AJ20" s="809"/>
      <c r="AK20" s="809"/>
      <c r="AL20" s="809"/>
      <c r="AM20" s="810"/>
      <c r="AN20" s="793"/>
      <c r="AO20" s="794"/>
      <c r="AP20" s="795"/>
      <c r="AQ20" s="796"/>
      <c r="AR20" s="796"/>
      <c r="AS20" s="796"/>
      <c r="AT20" s="796"/>
      <c r="AU20" s="796"/>
      <c r="AV20" s="796"/>
      <c r="AW20" s="797"/>
      <c r="AX20" s="676"/>
      <c r="AY20" s="677"/>
      <c r="AZ20" s="677"/>
      <c r="BA20" s="677"/>
      <c r="BB20" s="677"/>
      <c r="BC20" s="677"/>
      <c r="BD20" s="678"/>
    </row>
    <row r="21" spans="1:56" ht="33.75" customHeight="1">
      <c r="A21" s="679"/>
      <c r="B21" s="680"/>
      <c r="C21" s="681"/>
      <c r="D21" s="680"/>
      <c r="E21" s="682"/>
      <c r="F21" s="683"/>
      <c r="G21" s="683"/>
      <c r="H21" s="683"/>
      <c r="I21" s="684"/>
      <c r="J21" s="685"/>
      <c r="K21" s="683"/>
      <c r="L21" s="683"/>
      <c r="M21" s="683"/>
      <c r="N21" s="684"/>
      <c r="O21" s="686"/>
      <c r="P21" s="687"/>
      <c r="Q21" s="687"/>
      <c r="R21" s="687"/>
      <c r="S21" s="687"/>
      <c r="T21" s="688"/>
      <c r="U21" s="696"/>
      <c r="V21" s="697"/>
      <c r="W21" s="697"/>
      <c r="X21" s="697"/>
      <c r="Y21" s="697"/>
      <c r="Z21" s="697"/>
      <c r="AA21" s="697"/>
      <c r="AB21" s="697"/>
      <c r="AC21" s="697"/>
      <c r="AD21" s="697"/>
      <c r="AE21" s="697"/>
      <c r="AF21" s="697"/>
      <c r="AG21" s="697"/>
      <c r="AH21" s="697"/>
      <c r="AI21" s="697"/>
      <c r="AJ21" s="697"/>
      <c r="AK21" s="697"/>
      <c r="AL21" s="697"/>
      <c r="AM21" s="698"/>
      <c r="AN21" s="671"/>
      <c r="AO21" s="672"/>
      <c r="AP21" s="673"/>
      <c r="AQ21" s="674"/>
      <c r="AR21" s="674"/>
      <c r="AS21" s="674"/>
      <c r="AT21" s="674"/>
      <c r="AU21" s="674"/>
      <c r="AV21" s="674"/>
      <c r="AW21" s="675"/>
      <c r="AX21" s="676"/>
      <c r="AY21" s="677"/>
      <c r="AZ21" s="677"/>
      <c r="BA21" s="677"/>
      <c r="BB21" s="677"/>
      <c r="BC21" s="677"/>
      <c r="BD21" s="678"/>
    </row>
    <row r="22" spans="1:56" ht="33.75" customHeight="1">
      <c r="A22" s="679"/>
      <c r="B22" s="680"/>
      <c r="C22" s="681"/>
      <c r="D22" s="680"/>
      <c r="E22" s="682"/>
      <c r="F22" s="683"/>
      <c r="G22" s="683"/>
      <c r="H22" s="683"/>
      <c r="I22" s="684"/>
      <c r="J22" s="685"/>
      <c r="K22" s="683"/>
      <c r="L22" s="683"/>
      <c r="M22" s="683"/>
      <c r="N22" s="684"/>
      <c r="O22" s="686"/>
      <c r="P22" s="687"/>
      <c r="Q22" s="687"/>
      <c r="R22" s="687"/>
      <c r="S22" s="687"/>
      <c r="T22" s="688"/>
      <c r="U22" s="696"/>
      <c r="V22" s="697"/>
      <c r="W22" s="697"/>
      <c r="X22" s="697"/>
      <c r="Y22" s="697"/>
      <c r="Z22" s="697"/>
      <c r="AA22" s="697"/>
      <c r="AB22" s="697"/>
      <c r="AC22" s="697"/>
      <c r="AD22" s="697"/>
      <c r="AE22" s="697"/>
      <c r="AF22" s="697"/>
      <c r="AG22" s="697"/>
      <c r="AH22" s="697"/>
      <c r="AI22" s="697"/>
      <c r="AJ22" s="697"/>
      <c r="AK22" s="697"/>
      <c r="AL22" s="697"/>
      <c r="AM22" s="698"/>
      <c r="AN22" s="671"/>
      <c r="AO22" s="672"/>
      <c r="AP22" s="673"/>
      <c r="AQ22" s="674"/>
      <c r="AR22" s="674"/>
      <c r="AS22" s="674"/>
      <c r="AT22" s="674"/>
      <c r="AU22" s="674"/>
      <c r="AV22" s="674"/>
      <c r="AW22" s="675"/>
      <c r="AX22" s="676"/>
      <c r="AY22" s="677"/>
      <c r="AZ22" s="677"/>
      <c r="BA22" s="677"/>
      <c r="BB22" s="677"/>
      <c r="BC22" s="677"/>
      <c r="BD22" s="678"/>
    </row>
    <row r="23" spans="1:56" ht="33.75" customHeight="1">
      <c r="A23" s="679"/>
      <c r="B23" s="680"/>
      <c r="C23" s="681"/>
      <c r="D23" s="680"/>
      <c r="E23" s="692"/>
      <c r="F23" s="693"/>
      <c r="G23" s="693"/>
      <c r="H23" s="693"/>
      <c r="I23" s="693"/>
      <c r="J23" s="694"/>
      <c r="K23" s="695"/>
      <c r="L23" s="695"/>
      <c r="M23" s="695"/>
      <c r="N23" s="695"/>
      <c r="O23" s="686"/>
      <c r="P23" s="687"/>
      <c r="Q23" s="687"/>
      <c r="R23" s="687"/>
      <c r="S23" s="687"/>
      <c r="T23" s="688"/>
      <c r="U23" s="696"/>
      <c r="V23" s="697"/>
      <c r="W23" s="697"/>
      <c r="X23" s="697"/>
      <c r="Y23" s="697"/>
      <c r="Z23" s="697"/>
      <c r="AA23" s="697"/>
      <c r="AB23" s="697"/>
      <c r="AC23" s="697"/>
      <c r="AD23" s="697"/>
      <c r="AE23" s="697"/>
      <c r="AF23" s="697"/>
      <c r="AG23" s="697"/>
      <c r="AH23" s="697"/>
      <c r="AI23" s="697"/>
      <c r="AJ23" s="697"/>
      <c r="AK23" s="697"/>
      <c r="AL23" s="697"/>
      <c r="AM23" s="698"/>
      <c r="AN23" s="671"/>
      <c r="AO23" s="672"/>
      <c r="AP23" s="673"/>
      <c r="AQ23" s="674"/>
      <c r="AR23" s="674"/>
      <c r="AS23" s="674"/>
      <c r="AT23" s="674"/>
      <c r="AU23" s="674"/>
      <c r="AV23" s="674"/>
      <c r="AW23" s="675"/>
      <c r="AX23" s="676"/>
      <c r="AY23" s="677"/>
      <c r="AZ23" s="677"/>
      <c r="BA23" s="677"/>
      <c r="BB23" s="677"/>
      <c r="BC23" s="677"/>
      <c r="BD23" s="678"/>
    </row>
    <row r="24" spans="1:56" ht="33.75" customHeight="1">
      <c r="A24" s="679"/>
      <c r="B24" s="680"/>
      <c r="C24" s="681"/>
      <c r="D24" s="680"/>
      <c r="E24" s="682"/>
      <c r="F24" s="683"/>
      <c r="G24" s="683"/>
      <c r="H24" s="683"/>
      <c r="I24" s="684"/>
      <c r="J24" s="685"/>
      <c r="K24" s="683"/>
      <c r="L24" s="683"/>
      <c r="M24" s="683"/>
      <c r="N24" s="684"/>
      <c r="O24" s="686"/>
      <c r="P24" s="687"/>
      <c r="Q24" s="687"/>
      <c r="R24" s="687"/>
      <c r="S24" s="687"/>
      <c r="T24" s="688"/>
      <c r="U24" s="696"/>
      <c r="V24" s="697"/>
      <c r="W24" s="697"/>
      <c r="X24" s="697"/>
      <c r="Y24" s="697"/>
      <c r="Z24" s="697"/>
      <c r="AA24" s="697"/>
      <c r="AB24" s="697"/>
      <c r="AC24" s="697"/>
      <c r="AD24" s="697"/>
      <c r="AE24" s="697"/>
      <c r="AF24" s="697"/>
      <c r="AG24" s="697"/>
      <c r="AH24" s="697"/>
      <c r="AI24" s="697"/>
      <c r="AJ24" s="697"/>
      <c r="AK24" s="697"/>
      <c r="AL24" s="697"/>
      <c r="AM24" s="698"/>
      <c r="AN24" s="671"/>
      <c r="AO24" s="672"/>
      <c r="AP24" s="673"/>
      <c r="AQ24" s="674"/>
      <c r="AR24" s="674"/>
      <c r="AS24" s="674"/>
      <c r="AT24" s="674"/>
      <c r="AU24" s="674"/>
      <c r="AV24" s="674"/>
      <c r="AW24" s="675"/>
      <c r="AX24" s="676"/>
      <c r="AY24" s="677"/>
      <c r="AZ24" s="677"/>
      <c r="BA24" s="677"/>
      <c r="BB24" s="677"/>
      <c r="BC24" s="677"/>
      <c r="BD24" s="678"/>
    </row>
    <row r="25" spans="1:56" ht="33.75" customHeight="1">
      <c r="A25" s="679"/>
      <c r="B25" s="680"/>
      <c r="C25" s="681"/>
      <c r="D25" s="680"/>
      <c r="E25" s="682"/>
      <c r="F25" s="683"/>
      <c r="G25" s="683"/>
      <c r="H25" s="683"/>
      <c r="I25" s="684"/>
      <c r="J25" s="685"/>
      <c r="K25" s="683"/>
      <c r="L25" s="683"/>
      <c r="M25" s="683"/>
      <c r="N25" s="684"/>
      <c r="O25" s="686"/>
      <c r="P25" s="687"/>
      <c r="Q25" s="687"/>
      <c r="R25" s="687"/>
      <c r="S25" s="687"/>
      <c r="T25" s="688"/>
      <c r="U25" s="696"/>
      <c r="V25" s="697"/>
      <c r="W25" s="697"/>
      <c r="X25" s="697"/>
      <c r="Y25" s="697"/>
      <c r="Z25" s="697"/>
      <c r="AA25" s="697"/>
      <c r="AB25" s="697"/>
      <c r="AC25" s="697"/>
      <c r="AD25" s="697"/>
      <c r="AE25" s="697"/>
      <c r="AF25" s="697"/>
      <c r="AG25" s="697"/>
      <c r="AH25" s="697"/>
      <c r="AI25" s="697"/>
      <c r="AJ25" s="697"/>
      <c r="AK25" s="697"/>
      <c r="AL25" s="697"/>
      <c r="AM25" s="698"/>
      <c r="AN25" s="671"/>
      <c r="AO25" s="672"/>
      <c r="AP25" s="673"/>
      <c r="AQ25" s="674"/>
      <c r="AR25" s="674"/>
      <c r="AS25" s="674"/>
      <c r="AT25" s="674"/>
      <c r="AU25" s="674"/>
      <c r="AV25" s="674"/>
      <c r="AW25" s="675"/>
      <c r="AX25" s="676"/>
      <c r="AY25" s="677"/>
      <c r="AZ25" s="677"/>
      <c r="BA25" s="677"/>
      <c r="BB25" s="677"/>
      <c r="BC25" s="677"/>
      <c r="BD25" s="678"/>
    </row>
    <row r="26" spans="1:56" ht="33.75" customHeight="1">
      <c r="A26" s="679"/>
      <c r="B26" s="680"/>
      <c r="C26" s="681"/>
      <c r="D26" s="680"/>
      <c r="E26" s="692"/>
      <c r="F26" s="693"/>
      <c r="G26" s="693"/>
      <c r="H26" s="693"/>
      <c r="I26" s="693"/>
      <c r="J26" s="694"/>
      <c r="K26" s="695"/>
      <c r="L26" s="695"/>
      <c r="M26" s="695"/>
      <c r="N26" s="695"/>
      <c r="O26" s="686"/>
      <c r="P26" s="687"/>
      <c r="Q26" s="687"/>
      <c r="R26" s="687"/>
      <c r="S26" s="687"/>
      <c r="T26" s="688"/>
      <c r="U26" s="696"/>
      <c r="V26" s="697"/>
      <c r="W26" s="697"/>
      <c r="X26" s="697"/>
      <c r="Y26" s="697"/>
      <c r="Z26" s="697"/>
      <c r="AA26" s="697"/>
      <c r="AB26" s="697"/>
      <c r="AC26" s="697"/>
      <c r="AD26" s="697"/>
      <c r="AE26" s="697"/>
      <c r="AF26" s="697"/>
      <c r="AG26" s="697"/>
      <c r="AH26" s="697"/>
      <c r="AI26" s="697"/>
      <c r="AJ26" s="697"/>
      <c r="AK26" s="697"/>
      <c r="AL26" s="697"/>
      <c r="AM26" s="698"/>
      <c r="AN26" s="671"/>
      <c r="AO26" s="672"/>
      <c r="AP26" s="673"/>
      <c r="AQ26" s="674"/>
      <c r="AR26" s="674"/>
      <c r="AS26" s="674"/>
      <c r="AT26" s="674"/>
      <c r="AU26" s="674"/>
      <c r="AV26" s="674"/>
      <c r="AW26" s="675"/>
      <c r="AX26" s="676"/>
      <c r="AY26" s="677"/>
      <c r="AZ26" s="677"/>
      <c r="BA26" s="677"/>
      <c r="BB26" s="677"/>
      <c r="BC26" s="677"/>
      <c r="BD26" s="678"/>
    </row>
    <row r="27" spans="1:56" ht="33.75" customHeight="1" thickBot="1">
      <c r="A27" s="679"/>
      <c r="B27" s="680"/>
      <c r="C27" s="681"/>
      <c r="D27" s="680"/>
      <c r="E27" s="682"/>
      <c r="F27" s="683"/>
      <c r="G27" s="683"/>
      <c r="H27" s="683"/>
      <c r="I27" s="684"/>
      <c r="J27" s="685"/>
      <c r="K27" s="683"/>
      <c r="L27" s="683"/>
      <c r="M27" s="683"/>
      <c r="N27" s="684"/>
      <c r="O27" s="686"/>
      <c r="P27" s="687"/>
      <c r="Q27" s="687"/>
      <c r="R27" s="687"/>
      <c r="S27" s="687"/>
      <c r="T27" s="688"/>
      <c r="U27" s="689"/>
      <c r="V27" s="690"/>
      <c r="W27" s="690"/>
      <c r="X27" s="690"/>
      <c r="Y27" s="690"/>
      <c r="Z27" s="690"/>
      <c r="AA27" s="690"/>
      <c r="AB27" s="690"/>
      <c r="AC27" s="690"/>
      <c r="AD27" s="690"/>
      <c r="AE27" s="690"/>
      <c r="AF27" s="690"/>
      <c r="AG27" s="690"/>
      <c r="AH27" s="690"/>
      <c r="AI27" s="690"/>
      <c r="AJ27" s="690"/>
      <c r="AK27" s="690"/>
      <c r="AL27" s="690"/>
      <c r="AM27" s="691"/>
      <c r="AN27" s="657"/>
      <c r="AO27" s="658"/>
      <c r="AP27" s="657"/>
      <c r="AQ27" s="640"/>
      <c r="AR27" s="640"/>
      <c r="AS27" s="640"/>
      <c r="AT27" s="640"/>
      <c r="AU27" s="640"/>
      <c r="AV27" s="640"/>
      <c r="AW27" s="658"/>
      <c r="AX27" s="659"/>
      <c r="AY27" s="660"/>
      <c r="AZ27" s="660"/>
      <c r="BA27" s="660"/>
      <c r="BB27" s="660"/>
      <c r="BC27" s="660"/>
      <c r="BD27" s="661"/>
    </row>
    <row r="28" spans="1:56" ht="27.75" customHeight="1" thickBot="1" thickTop="1">
      <c r="A28" s="662" t="s">
        <v>132</v>
      </c>
      <c r="B28" s="663"/>
      <c r="C28" s="663"/>
      <c r="D28" s="663"/>
      <c r="E28" s="663"/>
      <c r="F28" s="663"/>
      <c r="G28" s="663"/>
      <c r="H28" s="663"/>
      <c r="I28" s="663"/>
      <c r="J28" s="663"/>
      <c r="K28" s="663"/>
      <c r="L28" s="663"/>
      <c r="M28" s="663"/>
      <c r="N28" s="664"/>
      <c r="O28" s="790">
        <v>24</v>
      </c>
      <c r="P28" s="791"/>
      <c r="Q28" s="791"/>
      <c r="R28" s="791"/>
      <c r="S28" s="791"/>
      <c r="T28" s="792"/>
      <c r="U28" s="641"/>
      <c r="V28" s="642"/>
      <c r="W28" s="642"/>
      <c r="X28" s="642"/>
      <c r="Y28" s="642"/>
      <c r="Z28" s="642"/>
      <c r="AA28" s="642"/>
      <c r="AB28" s="642"/>
      <c r="AC28" s="642"/>
      <c r="AD28" s="642"/>
      <c r="AE28" s="642"/>
      <c r="AF28" s="642"/>
      <c r="AG28" s="642"/>
      <c r="AH28" s="642"/>
      <c r="AI28" s="642"/>
      <c r="AJ28" s="642"/>
      <c r="AK28" s="642"/>
      <c r="AL28" s="642"/>
      <c r="AM28" s="643"/>
      <c r="AN28" s="667"/>
      <c r="AO28" s="668"/>
      <c r="AP28" s="669"/>
      <c r="AQ28" s="670"/>
      <c r="AR28" s="670"/>
      <c r="AS28" s="670"/>
      <c r="AT28" s="670"/>
      <c r="AU28" s="670"/>
      <c r="AV28" s="670"/>
      <c r="AW28" s="668"/>
      <c r="AX28" s="641"/>
      <c r="AY28" s="642"/>
      <c r="AZ28" s="642"/>
      <c r="BA28" s="642"/>
      <c r="BB28" s="642"/>
      <c r="BC28" s="642"/>
      <c r="BD28" s="643"/>
    </row>
    <row r="29" spans="1:56" ht="27.75" customHeight="1" thickBot="1">
      <c r="A29" s="644" t="s">
        <v>113</v>
      </c>
      <c r="B29" s="645"/>
      <c r="C29" s="645"/>
      <c r="D29" s="645"/>
      <c r="E29" s="645"/>
      <c r="F29" s="645"/>
      <c r="G29" s="645"/>
      <c r="H29" s="645"/>
      <c r="I29" s="645"/>
      <c r="J29" s="645"/>
      <c r="K29" s="645"/>
      <c r="L29" s="645"/>
      <c r="M29" s="645"/>
      <c r="N29" s="646"/>
      <c r="O29" s="787">
        <v>24</v>
      </c>
      <c r="P29" s="788"/>
      <c r="Q29" s="788"/>
      <c r="R29" s="788"/>
      <c r="S29" s="788"/>
      <c r="T29" s="789"/>
      <c r="U29" s="649"/>
      <c r="V29" s="650"/>
      <c r="W29" s="650"/>
      <c r="X29" s="650"/>
      <c r="Y29" s="650"/>
      <c r="Z29" s="650"/>
      <c r="AA29" s="650"/>
      <c r="AB29" s="650"/>
      <c r="AC29" s="650"/>
      <c r="AD29" s="650"/>
      <c r="AE29" s="650"/>
      <c r="AF29" s="650"/>
      <c r="AG29" s="650"/>
      <c r="AH29" s="650"/>
      <c r="AI29" s="650"/>
      <c r="AJ29" s="650"/>
      <c r="AK29" s="650"/>
      <c r="AL29" s="650"/>
      <c r="AM29" s="651"/>
      <c r="AN29" s="652"/>
      <c r="AO29" s="653"/>
      <c r="AP29" s="654"/>
      <c r="AQ29" s="655"/>
      <c r="AR29" s="655"/>
      <c r="AS29" s="655"/>
      <c r="AT29" s="656"/>
      <c r="AU29" s="650"/>
      <c r="AV29" s="650"/>
      <c r="AW29" s="651"/>
      <c r="AX29" s="649"/>
      <c r="AY29" s="650"/>
      <c r="AZ29" s="650"/>
      <c r="BA29" s="650"/>
      <c r="BB29" s="650"/>
      <c r="BC29" s="650"/>
      <c r="BD29" s="651"/>
    </row>
    <row r="30" ht="15" customHeight="1">
      <c r="AA30" s="112"/>
    </row>
    <row r="31" spans="45:56" ht="24.75" customHeight="1">
      <c r="AS31" s="640"/>
      <c r="AT31" s="640"/>
      <c r="AU31" s="640"/>
      <c r="AV31" s="640" t="s">
        <v>133</v>
      </c>
      <c r="AW31" s="640"/>
      <c r="AX31" s="640"/>
      <c r="AY31" s="640"/>
      <c r="AZ31" s="640"/>
      <c r="BA31" s="640"/>
      <c r="BB31" s="640" t="s">
        <v>134</v>
      </c>
      <c r="BC31" s="640"/>
      <c r="BD31" s="640"/>
    </row>
    <row r="32" ht="27" customHeight="1"/>
    <row r="33" ht="27" customHeight="1"/>
    <row r="34" ht="27" customHeight="1"/>
    <row r="35" ht="27" customHeight="1"/>
    <row r="36" ht="27" customHeight="1"/>
    <row r="37" ht="27" customHeight="1"/>
    <row r="38" ht="27" customHeight="1"/>
    <row r="39" ht="27" customHeight="1"/>
    <row r="40" ht="27"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sheetData>
  <sheetProtection/>
  <mergeCells count="218">
    <mergeCell ref="A2:BD2"/>
    <mergeCell ref="A3:D3"/>
    <mergeCell ref="E3:G3"/>
    <mergeCell ref="H3:J3"/>
    <mergeCell ref="K3:M3"/>
    <mergeCell ref="N3:Q3"/>
    <mergeCell ref="A5:I5"/>
    <mergeCell ref="J5:K5"/>
    <mergeCell ref="L5:M5"/>
    <mergeCell ref="N5:O5"/>
    <mergeCell ref="P5:Q5"/>
    <mergeCell ref="R5:S5"/>
    <mergeCell ref="T5:U5"/>
    <mergeCell ref="V5:W5"/>
    <mergeCell ref="X5:Y5"/>
    <mergeCell ref="Z5:AA5"/>
    <mergeCell ref="AB5:AC5"/>
    <mergeCell ref="AD5:AJ5"/>
    <mergeCell ref="AK5:AL5"/>
    <mergeCell ref="AM5:AN5"/>
    <mergeCell ref="AO5:AP5"/>
    <mergeCell ref="AQ5:AR5"/>
    <mergeCell ref="AS5:AT5"/>
    <mergeCell ref="AU5:AV5"/>
    <mergeCell ref="AW5:AX5"/>
    <mergeCell ref="AY5:AZ5"/>
    <mergeCell ref="BA5:BB5"/>
    <mergeCell ref="BC5:BD5"/>
    <mergeCell ref="A6:I6"/>
    <mergeCell ref="J6:AC6"/>
    <mergeCell ref="AD6:AJ9"/>
    <mergeCell ref="AK6:BD9"/>
    <mergeCell ref="A7:I7"/>
    <mergeCell ref="J7:AC7"/>
    <mergeCell ref="A8:I9"/>
    <mergeCell ref="J8:T8"/>
    <mergeCell ref="U8:AC8"/>
    <mergeCell ref="J9:AC9"/>
    <mergeCell ref="A11:B12"/>
    <mergeCell ref="C11:D12"/>
    <mergeCell ref="E11:T11"/>
    <mergeCell ref="U11:AM11"/>
    <mergeCell ref="AN11:AO12"/>
    <mergeCell ref="AP11:AS12"/>
    <mergeCell ref="AT11:AW12"/>
    <mergeCell ref="AX11:BD12"/>
    <mergeCell ref="E12:I12"/>
    <mergeCell ref="J12:N12"/>
    <mergeCell ref="O12:T12"/>
    <mergeCell ref="U12:AM12"/>
    <mergeCell ref="A13:B13"/>
    <mergeCell ref="C13:D13"/>
    <mergeCell ref="E13:I13"/>
    <mergeCell ref="J13:N13"/>
    <mergeCell ref="O13:T13"/>
    <mergeCell ref="U13:AM13"/>
    <mergeCell ref="AN13:AO13"/>
    <mergeCell ref="AP13:AS13"/>
    <mergeCell ref="AT13:AW13"/>
    <mergeCell ref="AX13:BD13"/>
    <mergeCell ref="A14:B14"/>
    <mergeCell ref="C14:D14"/>
    <mergeCell ref="E14:I14"/>
    <mergeCell ref="J14:N14"/>
    <mergeCell ref="O14:T14"/>
    <mergeCell ref="U14:AM14"/>
    <mergeCell ref="AN14:AO14"/>
    <mergeCell ref="AP14:AS14"/>
    <mergeCell ref="AT14:AW14"/>
    <mergeCell ref="AX14:BD14"/>
    <mergeCell ref="A15:B15"/>
    <mergeCell ref="C15:D15"/>
    <mergeCell ref="E15:I15"/>
    <mergeCell ref="J15:N15"/>
    <mergeCell ref="O15:T15"/>
    <mergeCell ref="U15:AM15"/>
    <mergeCell ref="AN15:AO15"/>
    <mergeCell ref="AP15:AS15"/>
    <mergeCell ref="AT15:AW15"/>
    <mergeCell ref="AX15:BD15"/>
    <mergeCell ref="A16:B16"/>
    <mergeCell ref="C16:D16"/>
    <mergeCell ref="E16:I16"/>
    <mergeCell ref="J16:N16"/>
    <mergeCell ref="O16:T16"/>
    <mergeCell ref="U16:AM16"/>
    <mergeCell ref="AN16:AO16"/>
    <mergeCell ref="AP16:AS16"/>
    <mergeCell ref="AT16:AW16"/>
    <mergeCell ref="AX16:BD16"/>
    <mergeCell ref="A17:B17"/>
    <mergeCell ref="C17:D17"/>
    <mergeCell ref="E17:I17"/>
    <mergeCell ref="J17:N17"/>
    <mergeCell ref="O17:T17"/>
    <mergeCell ref="U17:AM17"/>
    <mergeCell ref="AN17:AO17"/>
    <mergeCell ref="AP17:AS17"/>
    <mergeCell ref="AT17:AW17"/>
    <mergeCell ref="AX17:BD17"/>
    <mergeCell ref="A18:B18"/>
    <mergeCell ref="C18:D18"/>
    <mergeCell ref="E18:I18"/>
    <mergeCell ref="J18:N18"/>
    <mergeCell ref="O18:T18"/>
    <mergeCell ref="U18:AM18"/>
    <mergeCell ref="AN18:AO18"/>
    <mergeCell ref="AP18:AS18"/>
    <mergeCell ref="AT18:AW18"/>
    <mergeCell ref="AX18:BD18"/>
    <mergeCell ref="A19:B19"/>
    <mergeCell ref="C19:D19"/>
    <mergeCell ref="E19:I19"/>
    <mergeCell ref="J19:N19"/>
    <mergeCell ref="O19:T19"/>
    <mergeCell ref="U19:AM19"/>
    <mergeCell ref="AN19:AO19"/>
    <mergeCell ref="AP19:AS19"/>
    <mergeCell ref="AT19:AW19"/>
    <mergeCell ref="AX19:BD19"/>
    <mergeCell ref="A20:B20"/>
    <mergeCell ref="C20:D20"/>
    <mergeCell ref="E20:I20"/>
    <mergeCell ref="J20:N20"/>
    <mergeCell ref="O20:T20"/>
    <mergeCell ref="U20:AM20"/>
    <mergeCell ref="AN20:AO20"/>
    <mergeCell ref="AP20:AS20"/>
    <mergeCell ref="AT20:AW20"/>
    <mergeCell ref="AX20:BD20"/>
    <mergeCell ref="A21:B21"/>
    <mergeCell ref="C21:D21"/>
    <mergeCell ref="E21:I21"/>
    <mergeCell ref="J21:N21"/>
    <mergeCell ref="O21:T21"/>
    <mergeCell ref="U21:AM21"/>
    <mergeCell ref="AN21:AO21"/>
    <mergeCell ref="AP21:AS21"/>
    <mergeCell ref="AT21:AW21"/>
    <mergeCell ref="AX21:BD21"/>
    <mergeCell ref="A22:B22"/>
    <mergeCell ref="C22:D22"/>
    <mergeCell ref="E22:I22"/>
    <mergeCell ref="J22:N22"/>
    <mergeCell ref="O22:T22"/>
    <mergeCell ref="U22:AM22"/>
    <mergeCell ref="AN22:AO22"/>
    <mergeCell ref="AP22:AS22"/>
    <mergeCell ref="AT22:AW22"/>
    <mergeCell ref="AX22:BD22"/>
    <mergeCell ref="A23:B23"/>
    <mergeCell ref="C23:D23"/>
    <mergeCell ref="E23:I23"/>
    <mergeCell ref="J23:N23"/>
    <mergeCell ref="O23:T23"/>
    <mergeCell ref="U23:AM23"/>
    <mergeCell ref="AN23:AO23"/>
    <mergeCell ref="AP23:AS23"/>
    <mergeCell ref="AT23:AW23"/>
    <mergeCell ref="AX23:BD23"/>
    <mergeCell ref="A24:B24"/>
    <mergeCell ref="C24:D24"/>
    <mergeCell ref="E24:I24"/>
    <mergeCell ref="J24:N24"/>
    <mergeCell ref="O24:T24"/>
    <mergeCell ref="U24:AM24"/>
    <mergeCell ref="AN24:AO24"/>
    <mergeCell ref="AP24:AS24"/>
    <mergeCell ref="AT24:AW24"/>
    <mergeCell ref="AX24:BD24"/>
    <mergeCell ref="A25:B25"/>
    <mergeCell ref="C25:D25"/>
    <mergeCell ref="E25:I25"/>
    <mergeCell ref="J25:N25"/>
    <mergeCell ref="O25:T25"/>
    <mergeCell ref="U25:AM25"/>
    <mergeCell ref="AN25:AO25"/>
    <mergeCell ref="AP25:AS25"/>
    <mergeCell ref="AT25:AW25"/>
    <mergeCell ref="AX25:BD25"/>
    <mergeCell ref="A26:B26"/>
    <mergeCell ref="C26:D26"/>
    <mergeCell ref="E26:I26"/>
    <mergeCell ref="J26:N26"/>
    <mergeCell ref="O26:T26"/>
    <mergeCell ref="U26:AM26"/>
    <mergeCell ref="AN26:AO26"/>
    <mergeCell ref="AP26:AS26"/>
    <mergeCell ref="AT26:AW26"/>
    <mergeCell ref="AX26:BD26"/>
    <mergeCell ref="A27:B27"/>
    <mergeCell ref="C27:D27"/>
    <mergeCell ref="E27:I27"/>
    <mergeCell ref="J27:N27"/>
    <mergeCell ref="O27:T27"/>
    <mergeCell ref="U27:AM27"/>
    <mergeCell ref="A28:N28"/>
    <mergeCell ref="O28:T28"/>
    <mergeCell ref="U28:AM28"/>
    <mergeCell ref="AN28:AO28"/>
    <mergeCell ref="AP28:AS28"/>
    <mergeCell ref="AT28:AW28"/>
    <mergeCell ref="AT29:AW29"/>
    <mergeCell ref="AX29:BD29"/>
    <mergeCell ref="AN27:AO27"/>
    <mergeCell ref="AP27:AS27"/>
    <mergeCell ref="AT27:AW27"/>
    <mergeCell ref="AX27:BD27"/>
    <mergeCell ref="AS31:AU31"/>
    <mergeCell ref="AV31:AX31"/>
    <mergeCell ref="AY31:BA31"/>
    <mergeCell ref="BB31:BD31"/>
    <mergeCell ref="AX28:BD28"/>
    <mergeCell ref="A29:N29"/>
    <mergeCell ref="O29:T29"/>
    <mergeCell ref="U29:AM29"/>
    <mergeCell ref="AN29:AO29"/>
    <mergeCell ref="AP29:AS29"/>
  </mergeCells>
  <printOptions gridLines="1" horizontalCentered="1"/>
  <pageMargins left="0.3937007874015748" right="0.3937007874015748" top="0.3937007874015748" bottom="0.1968503937007874" header="0" footer="0.118110236220472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C000"/>
  </sheetPr>
  <dimension ref="A1:BZ40"/>
  <sheetViews>
    <sheetView showGridLines="0" zoomScaleSheetLayoutView="100" zoomScalePageLayoutView="0" workbookViewId="0" topLeftCell="A1">
      <selection activeCell="A1" sqref="A1"/>
    </sheetView>
  </sheetViews>
  <sheetFormatPr defaultColWidth="1.25" defaultRowHeight="18.75" customHeight="1"/>
  <cols>
    <col min="1" max="78" width="1.25" style="94" customWidth="1"/>
    <col min="79" max="16384" width="1.25" style="94" customWidth="1"/>
  </cols>
  <sheetData>
    <row r="1" ht="19.5" customHeight="1">
      <c r="BZ1" s="57" t="s">
        <v>96</v>
      </c>
    </row>
    <row r="2" ht="12" customHeight="1"/>
    <row r="3" spans="3:77" ht="18.75" customHeight="1">
      <c r="C3" s="885" t="s">
        <v>97</v>
      </c>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c r="AX3" s="885"/>
      <c r="AY3" s="885"/>
      <c r="AZ3" s="885"/>
      <c r="BA3" s="885"/>
      <c r="BB3" s="885"/>
      <c r="BC3" s="885"/>
      <c r="BD3" s="885"/>
      <c r="BE3" s="885"/>
      <c r="BF3" s="885"/>
      <c r="BG3" s="885"/>
      <c r="BH3" s="885"/>
      <c r="BI3" s="885"/>
      <c r="BJ3" s="885"/>
      <c r="BK3" s="885"/>
      <c r="BL3" s="885"/>
      <c r="BM3" s="885"/>
      <c r="BN3" s="885"/>
      <c r="BO3" s="885"/>
      <c r="BP3" s="885"/>
      <c r="BQ3" s="885"/>
      <c r="BR3" s="885"/>
      <c r="BS3" s="885"/>
      <c r="BT3" s="885"/>
      <c r="BU3" s="885"/>
      <c r="BV3" s="885"/>
      <c r="BW3" s="885"/>
      <c r="BX3" s="885"/>
      <c r="BY3" s="885"/>
    </row>
    <row r="4" spans="1:52" ht="9.75" customHeight="1" thickBo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77" ht="18.75" customHeight="1" thickBot="1">
      <c r="A5" s="97"/>
      <c r="B5" s="97"/>
      <c r="C5" s="98"/>
      <c r="D5" s="98"/>
      <c r="E5" s="98"/>
      <c r="F5" s="98"/>
      <c r="G5" s="98"/>
      <c r="H5" s="98"/>
      <c r="I5" s="98"/>
      <c r="J5" s="98"/>
      <c r="K5" s="98"/>
      <c r="L5" s="98"/>
      <c r="M5" s="98"/>
      <c r="N5" s="99"/>
      <c r="O5" s="99"/>
      <c r="P5" s="99"/>
      <c r="Q5" s="99"/>
      <c r="R5" s="99"/>
      <c r="S5" s="99"/>
      <c r="T5" s="100"/>
      <c r="U5" s="100"/>
      <c r="V5" s="100"/>
      <c r="W5" s="100"/>
      <c r="X5" s="100"/>
      <c r="Y5" s="100"/>
      <c r="Z5" s="100"/>
      <c r="AA5" s="100"/>
      <c r="AB5" s="100"/>
      <c r="AC5" s="100"/>
      <c r="AD5" s="100"/>
      <c r="AE5" s="100"/>
      <c r="BB5" s="501" t="s">
        <v>223</v>
      </c>
      <c r="BC5" s="296"/>
      <c r="BD5" s="296"/>
      <c r="BE5" s="296"/>
      <c r="BF5" s="296"/>
      <c r="BG5" s="296"/>
      <c r="BH5" s="296"/>
      <c r="BI5" s="296"/>
      <c r="BJ5" s="296"/>
      <c r="BK5" s="296"/>
      <c r="BL5" s="296"/>
      <c r="BM5" s="296" t="s">
        <v>7</v>
      </c>
      <c r="BN5" s="296"/>
      <c r="BO5" s="296"/>
      <c r="BP5" s="296"/>
      <c r="BQ5" s="296"/>
      <c r="BR5" s="296"/>
      <c r="BS5" s="296"/>
      <c r="BT5" s="296"/>
      <c r="BU5" s="296"/>
      <c r="BV5" s="296" t="s">
        <v>98</v>
      </c>
      <c r="BW5" s="296"/>
      <c r="BX5" s="296"/>
      <c r="BY5" s="531"/>
    </row>
    <row r="6" spans="3:31" ht="9.75" customHeight="1" thickBot="1">
      <c r="C6" s="98"/>
      <c r="D6" s="98"/>
      <c r="E6" s="98"/>
      <c r="F6" s="98"/>
      <c r="G6" s="98"/>
      <c r="H6" s="98"/>
      <c r="I6" s="98"/>
      <c r="J6" s="98"/>
      <c r="K6" s="98"/>
      <c r="L6" s="98"/>
      <c r="M6" s="98"/>
      <c r="N6" s="101"/>
      <c r="O6" s="101"/>
      <c r="P6" s="101"/>
      <c r="Q6" s="101"/>
      <c r="R6" s="101"/>
      <c r="S6" s="101"/>
      <c r="T6" s="101"/>
      <c r="U6" s="101"/>
      <c r="V6" s="101"/>
      <c r="W6" s="101"/>
      <c r="X6" s="101"/>
      <c r="Y6" s="101"/>
      <c r="Z6" s="101"/>
      <c r="AA6" s="101"/>
      <c r="AB6" s="101"/>
      <c r="AC6" s="101"/>
      <c r="AD6" s="101"/>
      <c r="AE6" s="101"/>
    </row>
    <row r="7" spans="3:77" ht="18.75" customHeight="1">
      <c r="C7" s="884" t="s">
        <v>99</v>
      </c>
      <c r="D7" s="854"/>
      <c r="E7" s="854"/>
      <c r="F7" s="854"/>
      <c r="G7" s="854"/>
      <c r="H7" s="854"/>
      <c r="I7" s="854"/>
      <c r="J7" s="854"/>
      <c r="K7" s="854"/>
      <c r="L7" s="854"/>
      <c r="M7" s="854"/>
      <c r="N7" s="854"/>
      <c r="O7" s="854"/>
      <c r="P7" s="883">
        <v>1</v>
      </c>
      <c r="Q7" s="883"/>
      <c r="R7" s="883">
        <v>3</v>
      </c>
      <c r="S7" s="883"/>
      <c r="T7" s="883">
        <v>1</v>
      </c>
      <c r="U7" s="883"/>
      <c r="V7" s="883">
        <v>1</v>
      </c>
      <c r="W7" s="883"/>
      <c r="X7" s="883">
        <v>6</v>
      </c>
      <c r="Y7" s="883"/>
      <c r="Z7" s="883">
        <v>4</v>
      </c>
      <c r="AA7" s="883"/>
      <c r="AB7" s="274"/>
      <c r="AC7" s="274"/>
      <c r="AD7" s="274"/>
      <c r="AE7" s="274"/>
      <c r="AF7" s="274"/>
      <c r="AG7" s="274"/>
      <c r="AH7" s="274"/>
      <c r="AI7" s="569"/>
      <c r="AK7" s="570" t="s">
        <v>100</v>
      </c>
      <c r="AL7" s="571"/>
      <c r="AM7" s="882" t="s">
        <v>86</v>
      </c>
      <c r="AN7" s="781"/>
      <c r="AO7" s="781"/>
      <c r="AP7" s="781"/>
      <c r="AQ7" s="781"/>
      <c r="AR7" s="781"/>
      <c r="AS7" s="781"/>
      <c r="AT7" s="781"/>
      <c r="AU7" s="782"/>
      <c r="AV7" s="524"/>
      <c r="AW7" s="524"/>
      <c r="AX7" s="524"/>
      <c r="AY7" s="524"/>
      <c r="AZ7" s="524"/>
      <c r="BA7" s="524"/>
      <c r="BB7" s="524"/>
      <c r="BC7" s="524"/>
      <c r="BD7" s="524"/>
      <c r="BE7" s="524"/>
      <c r="BF7" s="524"/>
      <c r="BG7" s="524"/>
      <c r="BH7" s="524"/>
      <c r="BI7" s="524"/>
      <c r="BJ7" s="524"/>
      <c r="BK7" s="524"/>
      <c r="BL7" s="524"/>
      <c r="BM7" s="524"/>
      <c r="BN7" s="524"/>
      <c r="BO7" s="524"/>
      <c r="BP7" s="524"/>
      <c r="BQ7" s="524"/>
      <c r="BR7" s="524"/>
      <c r="BS7" s="524"/>
      <c r="BT7" s="524"/>
      <c r="BU7" s="524"/>
      <c r="BV7" s="524"/>
      <c r="BW7" s="524"/>
      <c r="BX7" s="524"/>
      <c r="BY7" s="541"/>
    </row>
    <row r="8" spans="3:77" ht="30" customHeight="1">
      <c r="C8" s="879" t="s">
        <v>55</v>
      </c>
      <c r="D8" s="880"/>
      <c r="E8" s="880"/>
      <c r="F8" s="880"/>
      <c r="G8" s="880"/>
      <c r="H8" s="880"/>
      <c r="I8" s="880"/>
      <c r="J8" s="880"/>
      <c r="K8" s="880"/>
      <c r="L8" s="880"/>
      <c r="M8" s="880"/>
      <c r="N8" s="880"/>
      <c r="O8" s="881"/>
      <c r="P8" s="463"/>
      <c r="Q8" s="464"/>
      <c r="R8" s="463"/>
      <c r="S8" s="464"/>
      <c r="T8" s="463"/>
      <c r="U8" s="464"/>
      <c r="V8" s="463"/>
      <c r="W8" s="464"/>
      <c r="X8" s="463"/>
      <c r="Y8" s="464"/>
      <c r="Z8" s="463"/>
      <c r="AA8" s="464"/>
      <c r="AB8" s="463"/>
      <c r="AC8" s="464"/>
      <c r="AD8" s="463"/>
      <c r="AE8" s="464"/>
      <c r="AF8" s="463"/>
      <c r="AG8" s="464"/>
      <c r="AH8" s="463"/>
      <c r="AI8" s="491"/>
      <c r="AK8" s="572"/>
      <c r="AL8" s="573"/>
      <c r="AM8" s="545" t="s">
        <v>101</v>
      </c>
      <c r="AN8" s="546"/>
      <c r="AO8" s="546"/>
      <c r="AP8" s="546"/>
      <c r="AQ8" s="546"/>
      <c r="AR8" s="546"/>
      <c r="AS8" s="546"/>
      <c r="AT8" s="546"/>
      <c r="AU8" s="546"/>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4"/>
    </row>
    <row r="9" spans="3:77" ht="30" customHeight="1">
      <c r="C9" s="542" t="s">
        <v>102</v>
      </c>
      <c r="D9" s="543"/>
      <c r="E9" s="543"/>
      <c r="F9" s="543"/>
      <c r="G9" s="543"/>
      <c r="H9" s="543"/>
      <c r="I9" s="543"/>
      <c r="J9" s="543"/>
      <c r="K9" s="543"/>
      <c r="L9" s="543"/>
      <c r="M9" s="543"/>
      <c r="N9" s="543"/>
      <c r="O9" s="544"/>
      <c r="P9" s="475"/>
      <c r="Q9" s="474"/>
      <c r="R9" s="474"/>
      <c r="S9" s="474"/>
      <c r="T9" s="474"/>
      <c r="U9" s="474"/>
      <c r="V9" s="474"/>
      <c r="W9" s="474"/>
      <c r="X9" s="474"/>
      <c r="Y9" s="474"/>
      <c r="Z9" s="474"/>
      <c r="AA9" s="474"/>
      <c r="AB9" s="474"/>
      <c r="AC9" s="474"/>
      <c r="AD9" s="474"/>
      <c r="AE9" s="474"/>
      <c r="AF9" s="474"/>
      <c r="AG9" s="474"/>
      <c r="AH9" s="474"/>
      <c r="AI9" s="476"/>
      <c r="AK9" s="572"/>
      <c r="AL9" s="573"/>
      <c r="AM9" s="548"/>
      <c r="AN9" s="549"/>
      <c r="AO9" s="549"/>
      <c r="AP9" s="549"/>
      <c r="AQ9" s="549"/>
      <c r="AR9" s="549"/>
      <c r="AS9" s="549"/>
      <c r="AT9" s="549"/>
      <c r="AU9" s="549"/>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4"/>
    </row>
    <row r="10" spans="3:77" ht="30" customHeight="1">
      <c r="C10" s="559" t="s">
        <v>103</v>
      </c>
      <c r="D10" s="560"/>
      <c r="E10" s="560"/>
      <c r="F10" s="560"/>
      <c r="G10" s="560"/>
      <c r="H10" s="560"/>
      <c r="I10" s="560"/>
      <c r="J10" s="560"/>
      <c r="K10" s="560"/>
      <c r="L10" s="560"/>
      <c r="M10" s="560"/>
      <c r="N10" s="560"/>
      <c r="O10" s="561"/>
      <c r="P10" s="475"/>
      <c r="Q10" s="474"/>
      <c r="R10" s="474"/>
      <c r="S10" s="474"/>
      <c r="T10" s="474"/>
      <c r="U10" s="474"/>
      <c r="V10" s="474"/>
      <c r="W10" s="474"/>
      <c r="X10" s="474"/>
      <c r="Y10" s="474"/>
      <c r="Z10" s="474"/>
      <c r="AA10" s="474"/>
      <c r="AB10" s="474"/>
      <c r="AC10" s="474"/>
      <c r="AD10" s="474"/>
      <c r="AE10" s="474"/>
      <c r="AF10" s="474"/>
      <c r="AG10" s="474"/>
      <c r="AH10" s="474"/>
      <c r="AI10" s="476"/>
      <c r="AK10" s="572"/>
      <c r="AL10" s="573"/>
      <c r="AM10" s="548"/>
      <c r="AN10" s="549"/>
      <c r="AO10" s="549"/>
      <c r="AP10" s="549"/>
      <c r="AQ10" s="549"/>
      <c r="AR10" s="549"/>
      <c r="AS10" s="549"/>
      <c r="AT10" s="549"/>
      <c r="AU10" s="549"/>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4"/>
    </row>
    <row r="11" spans="3:77" ht="30" customHeight="1" thickBot="1">
      <c r="C11" s="876" t="s">
        <v>104</v>
      </c>
      <c r="D11" s="877"/>
      <c r="E11" s="877"/>
      <c r="F11" s="877"/>
      <c r="G11" s="877"/>
      <c r="H11" s="877"/>
      <c r="I11" s="877"/>
      <c r="J11" s="877"/>
      <c r="K11" s="877"/>
      <c r="L11" s="877"/>
      <c r="M11" s="877"/>
      <c r="N11" s="877"/>
      <c r="O11" s="878"/>
      <c r="P11" s="469"/>
      <c r="Q11" s="447"/>
      <c r="R11" s="447"/>
      <c r="S11" s="447"/>
      <c r="T11" s="447"/>
      <c r="U11" s="447"/>
      <c r="V11" s="447"/>
      <c r="W11" s="447"/>
      <c r="X11" s="447"/>
      <c r="Y11" s="447"/>
      <c r="Z11" s="447"/>
      <c r="AA11" s="447"/>
      <c r="AB11" s="447"/>
      <c r="AC11" s="447"/>
      <c r="AD11" s="447"/>
      <c r="AE11" s="447"/>
      <c r="AF11" s="447"/>
      <c r="AG11" s="447"/>
      <c r="AH11" s="447"/>
      <c r="AI11" s="449"/>
      <c r="AK11" s="574"/>
      <c r="AL11" s="575"/>
      <c r="AM11" s="551"/>
      <c r="AN11" s="552"/>
      <c r="AO11" s="552"/>
      <c r="AP11" s="552"/>
      <c r="AQ11" s="552"/>
      <c r="AR11" s="552"/>
      <c r="AS11" s="552"/>
      <c r="AT11" s="552"/>
      <c r="AU11" s="552"/>
      <c r="AV11" s="579"/>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842"/>
    </row>
    <row r="12" spans="3:50" ht="9.75" customHeight="1" thickBot="1">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row>
    <row r="13" spans="3:31" ht="18.75" customHeight="1" thickBot="1">
      <c r="C13" s="306" t="s">
        <v>105</v>
      </c>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870"/>
      <c r="AC13" s="274"/>
      <c r="AD13" s="274"/>
      <c r="AE13" s="569"/>
    </row>
    <row r="14" spans="3:77" s="50" customFormat="1" ht="24" customHeight="1">
      <c r="C14" s="102"/>
      <c r="D14" s="103"/>
      <c r="E14" s="103"/>
      <c r="F14" s="103"/>
      <c r="G14" s="103" t="s">
        <v>106</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4"/>
    </row>
    <row r="15" spans="3:77" s="50" customFormat="1" ht="24" customHeight="1" thickBot="1">
      <c r="C15" s="105"/>
      <c r="D15" s="106"/>
      <c r="E15" s="106"/>
      <c r="F15" s="106"/>
      <c r="G15" s="106" t="s">
        <v>107</v>
      </c>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7"/>
    </row>
    <row r="16" s="100" customFormat="1" ht="9.75" customHeight="1" thickBot="1">
      <c r="G16" s="50"/>
    </row>
    <row r="17" spans="3:77" ht="18.75" customHeight="1" thickBot="1">
      <c r="C17" s="482" t="s">
        <v>108</v>
      </c>
      <c r="D17" s="483"/>
      <c r="E17" s="291" t="s">
        <v>89</v>
      </c>
      <c r="F17" s="292"/>
      <c r="G17" s="292"/>
      <c r="H17" s="292"/>
      <c r="I17" s="292"/>
      <c r="J17" s="292"/>
      <c r="K17" s="292"/>
      <c r="L17" s="292"/>
      <c r="M17" s="292"/>
      <c r="N17" s="292"/>
      <c r="O17" s="292"/>
      <c r="P17" s="292"/>
      <c r="Q17" s="358"/>
      <c r="R17" s="291">
        <v>1</v>
      </c>
      <c r="S17" s="292"/>
      <c r="T17" s="292"/>
      <c r="U17" s="292"/>
      <c r="V17" s="292"/>
      <c r="W17" s="292"/>
      <c r="X17" s="292"/>
      <c r="Y17" s="292"/>
      <c r="Z17" s="292"/>
      <c r="AA17" s="292"/>
      <c r="AB17" s="292"/>
      <c r="AC17" s="358"/>
      <c r="AD17" s="291"/>
      <c r="AE17" s="292"/>
      <c r="AF17" s="292"/>
      <c r="AG17" s="292"/>
      <c r="AH17" s="292"/>
      <c r="AI17" s="292"/>
      <c r="AJ17" s="292"/>
      <c r="AK17" s="292"/>
      <c r="AL17" s="292"/>
      <c r="AM17" s="292"/>
      <c r="AN17" s="292"/>
      <c r="AO17" s="358"/>
      <c r="AP17" s="291"/>
      <c r="AQ17" s="292"/>
      <c r="AR17" s="292"/>
      <c r="AS17" s="292"/>
      <c r="AT17" s="292"/>
      <c r="AU17" s="292"/>
      <c r="AV17" s="292"/>
      <c r="AW17" s="292"/>
      <c r="AX17" s="292"/>
      <c r="AY17" s="292"/>
      <c r="AZ17" s="292"/>
      <c r="BA17" s="358"/>
      <c r="BB17" s="291"/>
      <c r="BC17" s="292"/>
      <c r="BD17" s="292"/>
      <c r="BE17" s="292"/>
      <c r="BF17" s="292"/>
      <c r="BG17" s="292"/>
      <c r="BH17" s="292"/>
      <c r="BI17" s="292"/>
      <c r="BJ17" s="292"/>
      <c r="BK17" s="292"/>
      <c r="BL17" s="292"/>
      <c r="BM17" s="358"/>
      <c r="BN17" s="291"/>
      <c r="BO17" s="292"/>
      <c r="BP17" s="292"/>
      <c r="BQ17" s="292"/>
      <c r="BR17" s="292"/>
      <c r="BS17" s="292"/>
      <c r="BT17" s="292"/>
      <c r="BU17" s="292"/>
      <c r="BV17" s="292"/>
      <c r="BW17" s="292"/>
      <c r="BX17" s="292"/>
      <c r="BY17" s="358"/>
    </row>
    <row r="18" spans="3:77" ht="18.75" customHeight="1">
      <c r="C18" s="484"/>
      <c r="D18" s="485"/>
      <c r="E18" s="872" t="s">
        <v>86</v>
      </c>
      <c r="F18" s="854"/>
      <c r="G18" s="854"/>
      <c r="H18" s="854"/>
      <c r="I18" s="854"/>
      <c r="J18" s="854"/>
      <c r="K18" s="854"/>
      <c r="L18" s="854"/>
      <c r="M18" s="854"/>
      <c r="N18" s="854"/>
      <c r="O18" s="854"/>
      <c r="P18" s="854"/>
      <c r="Q18" s="873"/>
      <c r="R18" s="440" t="s">
        <v>100</v>
      </c>
      <c r="S18" s="441"/>
      <c r="T18" s="441"/>
      <c r="U18" s="441"/>
      <c r="V18" s="441"/>
      <c r="W18" s="441"/>
      <c r="X18" s="441"/>
      <c r="Y18" s="441"/>
      <c r="Z18" s="441"/>
      <c r="AA18" s="441"/>
      <c r="AB18" s="441"/>
      <c r="AC18" s="442"/>
      <c r="AD18" s="440"/>
      <c r="AE18" s="441"/>
      <c r="AF18" s="441"/>
      <c r="AG18" s="441"/>
      <c r="AH18" s="441"/>
      <c r="AI18" s="441"/>
      <c r="AJ18" s="441"/>
      <c r="AK18" s="441"/>
      <c r="AL18" s="441"/>
      <c r="AM18" s="441"/>
      <c r="AN18" s="441"/>
      <c r="AO18" s="442"/>
      <c r="AP18" s="440"/>
      <c r="AQ18" s="441"/>
      <c r="AR18" s="441"/>
      <c r="AS18" s="441"/>
      <c r="AT18" s="441"/>
      <c r="AU18" s="441"/>
      <c r="AV18" s="441"/>
      <c r="AW18" s="441"/>
      <c r="AX18" s="441"/>
      <c r="AY18" s="441"/>
      <c r="AZ18" s="441"/>
      <c r="BA18" s="442"/>
      <c r="BB18" s="440"/>
      <c r="BC18" s="441"/>
      <c r="BD18" s="441"/>
      <c r="BE18" s="441"/>
      <c r="BF18" s="441"/>
      <c r="BG18" s="441"/>
      <c r="BH18" s="441"/>
      <c r="BI18" s="441"/>
      <c r="BJ18" s="441"/>
      <c r="BK18" s="441"/>
      <c r="BL18" s="441"/>
      <c r="BM18" s="442"/>
      <c r="BN18" s="440"/>
      <c r="BO18" s="441"/>
      <c r="BP18" s="441"/>
      <c r="BQ18" s="441"/>
      <c r="BR18" s="441"/>
      <c r="BS18" s="441"/>
      <c r="BT18" s="441"/>
      <c r="BU18" s="441"/>
      <c r="BV18" s="441"/>
      <c r="BW18" s="441"/>
      <c r="BX18" s="441"/>
      <c r="BY18" s="442"/>
    </row>
    <row r="19" spans="3:77" ht="21.75" customHeight="1">
      <c r="C19" s="484"/>
      <c r="D19" s="485"/>
      <c r="E19" s="862" t="s">
        <v>109</v>
      </c>
      <c r="F19" s="862"/>
      <c r="G19" s="862"/>
      <c r="H19" s="862"/>
      <c r="I19" s="862"/>
      <c r="J19" s="862"/>
      <c r="K19" s="862"/>
      <c r="L19" s="862"/>
      <c r="M19" s="862"/>
      <c r="N19" s="862"/>
      <c r="O19" s="862"/>
      <c r="P19" s="862"/>
      <c r="Q19" s="874"/>
      <c r="R19" s="345"/>
      <c r="S19" s="464"/>
      <c r="T19" s="464"/>
      <c r="U19" s="464"/>
      <c r="V19" s="464"/>
      <c r="W19" s="464"/>
      <c r="X19" s="464"/>
      <c r="Y19" s="464"/>
      <c r="Z19" s="464"/>
      <c r="AA19" s="464"/>
      <c r="AB19" s="464"/>
      <c r="AC19" s="491"/>
      <c r="AD19" s="865"/>
      <c r="AE19" s="546"/>
      <c r="AF19" s="546"/>
      <c r="AG19" s="546"/>
      <c r="AH19" s="546"/>
      <c r="AI19" s="546"/>
      <c r="AJ19" s="546"/>
      <c r="AK19" s="546"/>
      <c r="AL19" s="546"/>
      <c r="AM19" s="546"/>
      <c r="AN19" s="546"/>
      <c r="AO19" s="866"/>
      <c r="AP19" s="345"/>
      <c r="AQ19" s="464"/>
      <c r="AR19" s="464"/>
      <c r="AS19" s="464"/>
      <c r="AT19" s="464"/>
      <c r="AU19" s="464"/>
      <c r="AV19" s="464"/>
      <c r="AW19" s="464"/>
      <c r="AX19" s="464"/>
      <c r="AY19" s="464"/>
      <c r="AZ19" s="464"/>
      <c r="BA19" s="491"/>
      <c r="BB19" s="345"/>
      <c r="BC19" s="464"/>
      <c r="BD19" s="464"/>
      <c r="BE19" s="464"/>
      <c r="BF19" s="464"/>
      <c r="BG19" s="464"/>
      <c r="BH19" s="464"/>
      <c r="BI19" s="464"/>
      <c r="BJ19" s="464"/>
      <c r="BK19" s="464"/>
      <c r="BL19" s="464"/>
      <c r="BM19" s="491"/>
      <c r="BN19" s="345"/>
      <c r="BO19" s="464"/>
      <c r="BP19" s="464"/>
      <c r="BQ19" s="464"/>
      <c r="BR19" s="464"/>
      <c r="BS19" s="464"/>
      <c r="BT19" s="464"/>
      <c r="BU19" s="464"/>
      <c r="BV19" s="464"/>
      <c r="BW19" s="464"/>
      <c r="BX19" s="464"/>
      <c r="BY19" s="491"/>
    </row>
    <row r="20" spans="3:77" ht="21.75" customHeight="1">
      <c r="C20" s="484"/>
      <c r="D20" s="485"/>
      <c r="E20" s="863"/>
      <c r="F20" s="863"/>
      <c r="G20" s="863"/>
      <c r="H20" s="863"/>
      <c r="I20" s="863"/>
      <c r="J20" s="863"/>
      <c r="K20" s="863"/>
      <c r="L20" s="863"/>
      <c r="M20" s="863"/>
      <c r="N20" s="863"/>
      <c r="O20" s="863"/>
      <c r="P20" s="863"/>
      <c r="Q20" s="875"/>
      <c r="R20" s="864"/>
      <c r="S20" s="557"/>
      <c r="T20" s="557"/>
      <c r="U20" s="557"/>
      <c r="V20" s="557"/>
      <c r="W20" s="557"/>
      <c r="X20" s="557"/>
      <c r="Y20" s="557"/>
      <c r="Z20" s="557"/>
      <c r="AA20" s="557"/>
      <c r="AB20" s="557"/>
      <c r="AC20" s="558"/>
      <c r="AD20" s="867"/>
      <c r="AE20" s="868"/>
      <c r="AF20" s="868"/>
      <c r="AG20" s="868"/>
      <c r="AH20" s="868"/>
      <c r="AI20" s="868"/>
      <c r="AJ20" s="868"/>
      <c r="AK20" s="868"/>
      <c r="AL20" s="868"/>
      <c r="AM20" s="868"/>
      <c r="AN20" s="868"/>
      <c r="AO20" s="869"/>
      <c r="AP20" s="864"/>
      <c r="AQ20" s="557"/>
      <c r="AR20" s="557"/>
      <c r="AS20" s="557"/>
      <c r="AT20" s="557"/>
      <c r="AU20" s="557"/>
      <c r="AV20" s="557"/>
      <c r="AW20" s="557"/>
      <c r="AX20" s="557"/>
      <c r="AY20" s="557"/>
      <c r="AZ20" s="557"/>
      <c r="BA20" s="558"/>
      <c r="BB20" s="864"/>
      <c r="BC20" s="557"/>
      <c r="BD20" s="557"/>
      <c r="BE20" s="557"/>
      <c r="BF20" s="557"/>
      <c r="BG20" s="557"/>
      <c r="BH20" s="557"/>
      <c r="BI20" s="557"/>
      <c r="BJ20" s="557"/>
      <c r="BK20" s="557"/>
      <c r="BL20" s="557"/>
      <c r="BM20" s="558"/>
      <c r="BN20" s="864"/>
      <c r="BO20" s="557"/>
      <c r="BP20" s="557"/>
      <c r="BQ20" s="557"/>
      <c r="BR20" s="557"/>
      <c r="BS20" s="557"/>
      <c r="BT20" s="557"/>
      <c r="BU20" s="557"/>
      <c r="BV20" s="557"/>
      <c r="BW20" s="557"/>
      <c r="BX20" s="557"/>
      <c r="BY20" s="558"/>
    </row>
    <row r="21" spans="3:77" ht="19.5" customHeight="1">
      <c r="C21" s="484"/>
      <c r="D21" s="485"/>
      <c r="E21" s="478" t="s">
        <v>92</v>
      </c>
      <c r="F21" s="859"/>
      <c r="G21" s="859"/>
      <c r="H21" s="859"/>
      <c r="I21" s="859"/>
      <c r="J21" s="859"/>
      <c r="K21" s="859"/>
      <c r="L21" s="859"/>
      <c r="M21" s="859"/>
      <c r="N21" s="859"/>
      <c r="O21" s="859"/>
      <c r="P21" s="859"/>
      <c r="Q21" s="860"/>
      <c r="R21" s="512"/>
      <c r="S21" s="513"/>
      <c r="T21" s="513"/>
      <c r="U21" s="513"/>
      <c r="V21" s="513"/>
      <c r="W21" s="513"/>
      <c r="X21" s="513"/>
      <c r="Y21" s="513"/>
      <c r="Z21" s="513"/>
      <c r="AA21" s="513"/>
      <c r="AB21" s="513"/>
      <c r="AC21" s="514"/>
      <c r="AD21" s="507"/>
      <c r="AE21" s="506"/>
      <c r="AF21" s="475"/>
      <c r="AG21" s="506"/>
      <c r="AH21" s="475"/>
      <c r="AI21" s="506"/>
      <c r="AJ21" s="475"/>
      <c r="AK21" s="506"/>
      <c r="AL21" s="475"/>
      <c r="AM21" s="506"/>
      <c r="AN21" s="475"/>
      <c r="AO21" s="476"/>
      <c r="AP21" s="512"/>
      <c r="AQ21" s="513"/>
      <c r="AR21" s="513"/>
      <c r="AS21" s="513"/>
      <c r="AT21" s="513"/>
      <c r="AU21" s="513"/>
      <c r="AV21" s="513"/>
      <c r="AW21" s="513"/>
      <c r="AX21" s="513"/>
      <c r="AY21" s="513"/>
      <c r="AZ21" s="513"/>
      <c r="BA21" s="514"/>
      <c r="BB21" s="512"/>
      <c r="BC21" s="513"/>
      <c r="BD21" s="513"/>
      <c r="BE21" s="513"/>
      <c r="BF21" s="513"/>
      <c r="BG21" s="513"/>
      <c r="BH21" s="513"/>
      <c r="BI21" s="513"/>
      <c r="BJ21" s="513"/>
      <c r="BK21" s="513"/>
      <c r="BL21" s="513"/>
      <c r="BM21" s="514"/>
      <c r="BN21" s="512"/>
      <c r="BO21" s="513"/>
      <c r="BP21" s="513"/>
      <c r="BQ21" s="513"/>
      <c r="BR21" s="513"/>
      <c r="BS21" s="513"/>
      <c r="BT21" s="513"/>
      <c r="BU21" s="513"/>
      <c r="BV21" s="513"/>
      <c r="BW21" s="513"/>
      <c r="BX21" s="513"/>
      <c r="BY21" s="514"/>
    </row>
    <row r="22" spans="3:77" ht="19.5" customHeight="1">
      <c r="C22" s="484"/>
      <c r="D22" s="485"/>
      <c r="E22" s="478" t="s">
        <v>93</v>
      </c>
      <c r="F22" s="859"/>
      <c r="G22" s="859"/>
      <c r="H22" s="859"/>
      <c r="I22" s="859"/>
      <c r="J22" s="859"/>
      <c r="K22" s="859"/>
      <c r="L22" s="859"/>
      <c r="M22" s="859"/>
      <c r="N22" s="859"/>
      <c r="O22" s="859"/>
      <c r="P22" s="859"/>
      <c r="Q22" s="860"/>
      <c r="R22" s="512"/>
      <c r="S22" s="513"/>
      <c r="T22" s="513"/>
      <c r="U22" s="513"/>
      <c r="V22" s="513"/>
      <c r="W22" s="513"/>
      <c r="X22" s="513"/>
      <c r="Y22" s="513"/>
      <c r="Z22" s="513"/>
      <c r="AA22" s="513"/>
      <c r="AB22" s="513"/>
      <c r="AC22" s="514"/>
      <c r="AD22" s="507"/>
      <c r="AE22" s="506"/>
      <c r="AF22" s="475"/>
      <c r="AG22" s="506"/>
      <c r="AH22" s="475"/>
      <c r="AI22" s="506"/>
      <c r="AJ22" s="475"/>
      <c r="AK22" s="506"/>
      <c r="AL22" s="475"/>
      <c r="AM22" s="506"/>
      <c r="AN22" s="475"/>
      <c r="AO22" s="476"/>
      <c r="AP22" s="512"/>
      <c r="AQ22" s="513"/>
      <c r="AR22" s="513"/>
      <c r="AS22" s="513"/>
      <c r="AT22" s="513"/>
      <c r="AU22" s="513"/>
      <c r="AV22" s="513"/>
      <c r="AW22" s="513"/>
      <c r="AX22" s="513"/>
      <c r="AY22" s="513"/>
      <c r="AZ22" s="513"/>
      <c r="BA22" s="514"/>
      <c r="BB22" s="512"/>
      <c r="BC22" s="513"/>
      <c r="BD22" s="513"/>
      <c r="BE22" s="513"/>
      <c r="BF22" s="513"/>
      <c r="BG22" s="513"/>
      <c r="BH22" s="513"/>
      <c r="BI22" s="513"/>
      <c r="BJ22" s="513"/>
      <c r="BK22" s="513"/>
      <c r="BL22" s="513"/>
      <c r="BM22" s="514"/>
      <c r="BN22" s="512"/>
      <c r="BO22" s="513"/>
      <c r="BP22" s="513"/>
      <c r="BQ22" s="513"/>
      <c r="BR22" s="513"/>
      <c r="BS22" s="513"/>
      <c r="BT22" s="513"/>
      <c r="BU22" s="513"/>
      <c r="BV22" s="513"/>
      <c r="BW22" s="513"/>
      <c r="BX22" s="513"/>
      <c r="BY22" s="514"/>
    </row>
    <row r="23" spans="3:77" ht="19.5" customHeight="1" thickBot="1">
      <c r="C23" s="484"/>
      <c r="D23" s="485"/>
      <c r="E23" s="856" t="s">
        <v>110</v>
      </c>
      <c r="F23" s="857"/>
      <c r="G23" s="857"/>
      <c r="H23" s="857"/>
      <c r="I23" s="857"/>
      <c r="J23" s="857"/>
      <c r="K23" s="857"/>
      <c r="L23" s="857"/>
      <c r="M23" s="857"/>
      <c r="N23" s="857"/>
      <c r="O23" s="857"/>
      <c r="P23" s="857"/>
      <c r="Q23" s="858"/>
      <c r="R23" s="502"/>
      <c r="S23" s="503"/>
      <c r="T23" s="503"/>
      <c r="U23" s="503"/>
      <c r="V23" s="503"/>
      <c r="W23" s="503"/>
      <c r="X23" s="503"/>
      <c r="Y23" s="503"/>
      <c r="Z23" s="503"/>
      <c r="AA23" s="503"/>
      <c r="AB23" s="503"/>
      <c r="AC23" s="511"/>
      <c r="AD23" s="345"/>
      <c r="AE23" s="504"/>
      <c r="AF23" s="463"/>
      <c r="AG23" s="504"/>
      <c r="AH23" s="463"/>
      <c r="AI23" s="504"/>
      <c r="AJ23" s="463"/>
      <c r="AK23" s="504"/>
      <c r="AL23" s="463"/>
      <c r="AM23" s="504"/>
      <c r="AN23" s="463"/>
      <c r="AO23" s="491"/>
      <c r="AP23" s="502"/>
      <c r="AQ23" s="503"/>
      <c r="AR23" s="503"/>
      <c r="AS23" s="503"/>
      <c r="AT23" s="503"/>
      <c r="AU23" s="503"/>
      <c r="AV23" s="503"/>
      <c r="AW23" s="503"/>
      <c r="AX23" s="503"/>
      <c r="AY23" s="503"/>
      <c r="AZ23" s="503"/>
      <c r="BA23" s="511"/>
      <c r="BB23" s="502"/>
      <c r="BC23" s="503"/>
      <c r="BD23" s="503"/>
      <c r="BE23" s="503"/>
      <c r="BF23" s="503"/>
      <c r="BG23" s="503"/>
      <c r="BH23" s="503"/>
      <c r="BI23" s="503"/>
      <c r="BJ23" s="503"/>
      <c r="BK23" s="503"/>
      <c r="BL23" s="503"/>
      <c r="BM23" s="511"/>
      <c r="BN23" s="502"/>
      <c r="BO23" s="503"/>
      <c r="BP23" s="503"/>
      <c r="BQ23" s="503"/>
      <c r="BR23" s="503"/>
      <c r="BS23" s="503"/>
      <c r="BT23" s="503"/>
      <c r="BU23" s="503"/>
      <c r="BV23" s="503"/>
      <c r="BW23" s="503"/>
      <c r="BX23" s="503"/>
      <c r="BY23" s="511"/>
    </row>
    <row r="24" spans="3:77" ht="19.5" customHeight="1">
      <c r="C24" s="484"/>
      <c r="D24" s="485"/>
      <c r="E24" s="848" t="s">
        <v>111</v>
      </c>
      <c r="F24" s="849"/>
      <c r="G24" s="854" t="s">
        <v>93</v>
      </c>
      <c r="H24" s="854"/>
      <c r="I24" s="854"/>
      <c r="J24" s="854"/>
      <c r="K24" s="854"/>
      <c r="L24" s="854"/>
      <c r="M24" s="854"/>
      <c r="N24" s="854"/>
      <c r="O24" s="854"/>
      <c r="P24" s="854"/>
      <c r="Q24" s="855"/>
      <c r="R24" s="523"/>
      <c r="S24" s="524"/>
      <c r="T24" s="524"/>
      <c r="U24" s="524"/>
      <c r="V24" s="524"/>
      <c r="W24" s="524"/>
      <c r="X24" s="524"/>
      <c r="Y24" s="524"/>
      <c r="Z24" s="524"/>
      <c r="AA24" s="524"/>
      <c r="AB24" s="524"/>
      <c r="AC24" s="541"/>
      <c r="AD24" s="440"/>
      <c r="AE24" s="522"/>
      <c r="AF24" s="521"/>
      <c r="AG24" s="522"/>
      <c r="AH24" s="521"/>
      <c r="AI24" s="522"/>
      <c r="AJ24" s="521"/>
      <c r="AK24" s="522"/>
      <c r="AL24" s="521"/>
      <c r="AM24" s="522"/>
      <c r="AN24" s="521"/>
      <c r="AO24" s="442"/>
      <c r="AP24" s="523"/>
      <c r="AQ24" s="524"/>
      <c r="AR24" s="524"/>
      <c r="AS24" s="524"/>
      <c r="AT24" s="524"/>
      <c r="AU24" s="524"/>
      <c r="AV24" s="524"/>
      <c r="AW24" s="524"/>
      <c r="AX24" s="524"/>
      <c r="AY24" s="524"/>
      <c r="AZ24" s="524"/>
      <c r="BA24" s="541"/>
      <c r="BB24" s="523"/>
      <c r="BC24" s="524"/>
      <c r="BD24" s="524"/>
      <c r="BE24" s="524"/>
      <c r="BF24" s="524"/>
      <c r="BG24" s="524"/>
      <c r="BH24" s="524"/>
      <c r="BI24" s="524"/>
      <c r="BJ24" s="524"/>
      <c r="BK24" s="524"/>
      <c r="BL24" s="524"/>
      <c r="BM24" s="541"/>
      <c r="BN24" s="523"/>
      <c r="BO24" s="524"/>
      <c r="BP24" s="524"/>
      <c r="BQ24" s="524"/>
      <c r="BR24" s="524"/>
      <c r="BS24" s="524"/>
      <c r="BT24" s="524"/>
      <c r="BU24" s="524"/>
      <c r="BV24" s="524"/>
      <c r="BW24" s="524"/>
      <c r="BX24" s="524"/>
      <c r="BY24" s="541"/>
    </row>
    <row r="25" spans="3:77" ht="19.5" customHeight="1">
      <c r="C25" s="484"/>
      <c r="D25" s="485"/>
      <c r="E25" s="850"/>
      <c r="F25" s="851"/>
      <c r="G25" s="845" t="s">
        <v>112</v>
      </c>
      <c r="H25" s="846"/>
      <c r="I25" s="846"/>
      <c r="J25" s="846"/>
      <c r="K25" s="846"/>
      <c r="L25" s="846"/>
      <c r="M25" s="846"/>
      <c r="N25" s="846"/>
      <c r="O25" s="846"/>
      <c r="P25" s="846"/>
      <c r="Q25" s="847"/>
      <c r="R25" s="512"/>
      <c r="S25" s="513"/>
      <c r="T25" s="513"/>
      <c r="U25" s="513"/>
      <c r="V25" s="526"/>
      <c r="W25" s="526"/>
      <c r="X25" s="526"/>
      <c r="Y25" s="526"/>
      <c r="Z25" s="526"/>
      <c r="AA25" s="526"/>
      <c r="AB25" s="526"/>
      <c r="AC25" s="527"/>
      <c r="AD25" s="507"/>
      <c r="AE25" s="506"/>
      <c r="AF25" s="475"/>
      <c r="AG25" s="506"/>
      <c r="AH25" s="475"/>
      <c r="AI25" s="506"/>
      <c r="AJ25" s="475"/>
      <c r="AK25" s="506"/>
      <c r="AL25" s="475"/>
      <c r="AM25" s="506"/>
      <c r="AN25" s="475"/>
      <c r="AO25" s="476"/>
      <c r="AP25" s="512"/>
      <c r="AQ25" s="513"/>
      <c r="AR25" s="513"/>
      <c r="AS25" s="513"/>
      <c r="AT25" s="513"/>
      <c r="AU25" s="513"/>
      <c r="AV25" s="513"/>
      <c r="AW25" s="513"/>
      <c r="AX25" s="513"/>
      <c r="AY25" s="513"/>
      <c r="AZ25" s="513"/>
      <c r="BA25" s="514"/>
      <c r="BB25" s="512"/>
      <c r="BC25" s="513"/>
      <c r="BD25" s="513"/>
      <c r="BE25" s="513"/>
      <c r="BF25" s="513"/>
      <c r="BG25" s="513"/>
      <c r="BH25" s="513"/>
      <c r="BI25" s="513"/>
      <c r="BJ25" s="513"/>
      <c r="BK25" s="513"/>
      <c r="BL25" s="513"/>
      <c r="BM25" s="514"/>
      <c r="BN25" s="512"/>
      <c r="BO25" s="513"/>
      <c r="BP25" s="513"/>
      <c r="BQ25" s="513"/>
      <c r="BR25" s="513"/>
      <c r="BS25" s="513"/>
      <c r="BT25" s="513"/>
      <c r="BU25" s="513"/>
      <c r="BV25" s="513"/>
      <c r="BW25" s="513"/>
      <c r="BX25" s="513"/>
      <c r="BY25" s="514"/>
    </row>
    <row r="26" spans="3:77" ht="19.5" customHeight="1" thickBot="1">
      <c r="C26" s="486"/>
      <c r="D26" s="487"/>
      <c r="E26" s="852"/>
      <c r="F26" s="853"/>
      <c r="G26" s="579" t="s">
        <v>113</v>
      </c>
      <c r="H26" s="579"/>
      <c r="I26" s="579"/>
      <c r="J26" s="579"/>
      <c r="K26" s="579"/>
      <c r="L26" s="579"/>
      <c r="M26" s="579"/>
      <c r="N26" s="579"/>
      <c r="O26" s="579"/>
      <c r="P26" s="579"/>
      <c r="Q26" s="469"/>
      <c r="R26" s="844"/>
      <c r="S26" s="579"/>
      <c r="T26" s="579"/>
      <c r="U26" s="579"/>
      <c r="V26" s="579"/>
      <c r="W26" s="579"/>
      <c r="X26" s="579"/>
      <c r="Y26" s="579"/>
      <c r="Z26" s="579"/>
      <c r="AA26" s="579"/>
      <c r="AB26" s="579"/>
      <c r="AC26" s="842"/>
      <c r="AD26" s="844"/>
      <c r="AE26" s="579"/>
      <c r="AF26" s="579"/>
      <c r="AG26" s="579"/>
      <c r="AH26" s="579"/>
      <c r="AI26" s="579"/>
      <c r="AJ26" s="579"/>
      <c r="AK26" s="579"/>
      <c r="AL26" s="579"/>
      <c r="AM26" s="579"/>
      <c r="AN26" s="579"/>
      <c r="AO26" s="842"/>
      <c r="AP26" s="844"/>
      <c r="AQ26" s="579"/>
      <c r="AR26" s="579"/>
      <c r="AS26" s="579"/>
      <c r="AT26" s="579"/>
      <c r="AU26" s="579"/>
      <c r="AV26" s="579"/>
      <c r="AW26" s="579"/>
      <c r="AX26" s="579"/>
      <c r="AY26" s="579"/>
      <c r="AZ26" s="579"/>
      <c r="BA26" s="842"/>
      <c r="BB26" s="844"/>
      <c r="BC26" s="579"/>
      <c r="BD26" s="579"/>
      <c r="BE26" s="579"/>
      <c r="BF26" s="579"/>
      <c r="BG26" s="579"/>
      <c r="BH26" s="579"/>
      <c r="BI26" s="579"/>
      <c r="BJ26" s="579"/>
      <c r="BK26" s="579"/>
      <c r="BL26" s="579"/>
      <c r="BM26" s="842"/>
      <c r="BN26" s="844"/>
      <c r="BO26" s="579"/>
      <c r="BP26" s="579"/>
      <c r="BQ26" s="579"/>
      <c r="BR26" s="579"/>
      <c r="BS26" s="579"/>
      <c r="BT26" s="579"/>
      <c r="BU26" s="579"/>
      <c r="BV26" s="579"/>
      <c r="BW26" s="579"/>
      <c r="BX26" s="579"/>
      <c r="BY26" s="842"/>
    </row>
    <row r="27" spans="3:77" ht="9.75" customHeight="1" thickBot="1">
      <c r="C27" s="108"/>
      <c r="D27" s="108"/>
      <c r="E27" s="109"/>
      <c r="F27" s="109"/>
      <c r="G27" s="109"/>
      <c r="H27" s="109"/>
      <c r="I27" s="109"/>
      <c r="J27" s="109"/>
      <c r="K27" s="109"/>
      <c r="L27" s="109"/>
      <c r="M27" s="109"/>
      <c r="N27" s="109"/>
      <c r="O27" s="109"/>
      <c r="P27" s="109"/>
      <c r="Q27" s="109"/>
      <c r="R27" s="110"/>
      <c r="S27" s="110"/>
      <c r="T27" s="110"/>
      <c r="U27" s="110"/>
      <c r="V27" s="110"/>
      <c r="W27" s="110"/>
      <c r="X27" s="110"/>
      <c r="Y27" s="110"/>
      <c r="Z27" s="110"/>
      <c r="AA27" s="110"/>
      <c r="AB27" s="110"/>
      <c r="AC27" s="110"/>
      <c r="AD27" s="96"/>
      <c r="AE27" s="96"/>
      <c r="AF27" s="96"/>
      <c r="AG27" s="96"/>
      <c r="AH27" s="96"/>
      <c r="AI27" s="96"/>
      <c r="AJ27" s="96"/>
      <c r="AK27" s="96"/>
      <c r="AL27" s="96"/>
      <c r="AM27" s="96"/>
      <c r="AN27" s="96"/>
      <c r="AO27" s="96"/>
      <c r="AP27" s="110"/>
      <c r="AQ27" s="110"/>
      <c r="AR27" s="110"/>
      <c r="AS27" s="110"/>
      <c r="AT27" s="110"/>
      <c r="AU27" s="110"/>
      <c r="AV27" s="110"/>
      <c r="AW27" s="110"/>
      <c r="AX27" s="110"/>
      <c r="AY27" s="110"/>
      <c r="AZ27" s="110"/>
      <c r="BA27" s="110"/>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row>
    <row r="28" spans="3:77" ht="18.75" customHeight="1" thickBot="1">
      <c r="C28" s="482" t="s">
        <v>108</v>
      </c>
      <c r="D28" s="483"/>
      <c r="E28" s="291" t="s">
        <v>89</v>
      </c>
      <c r="F28" s="292"/>
      <c r="G28" s="292"/>
      <c r="H28" s="292"/>
      <c r="I28" s="292"/>
      <c r="J28" s="292"/>
      <c r="K28" s="292"/>
      <c r="L28" s="292"/>
      <c r="M28" s="292"/>
      <c r="N28" s="292"/>
      <c r="O28" s="292"/>
      <c r="P28" s="292"/>
      <c r="Q28" s="292"/>
      <c r="R28" s="291"/>
      <c r="S28" s="292"/>
      <c r="T28" s="292"/>
      <c r="U28" s="292"/>
      <c r="V28" s="292"/>
      <c r="W28" s="292"/>
      <c r="X28" s="292"/>
      <c r="Y28" s="292"/>
      <c r="Z28" s="292"/>
      <c r="AA28" s="292"/>
      <c r="AB28" s="292"/>
      <c r="AC28" s="358"/>
      <c r="AD28" s="291"/>
      <c r="AE28" s="292"/>
      <c r="AF28" s="292"/>
      <c r="AG28" s="292"/>
      <c r="AH28" s="292"/>
      <c r="AI28" s="292"/>
      <c r="AJ28" s="292"/>
      <c r="AK28" s="292"/>
      <c r="AL28" s="292"/>
      <c r="AM28" s="292"/>
      <c r="AN28" s="292"/>
      <c r="AO28" s="358"/>
      <c r="AP28" s="291"/>
      <c r="AQ28" s="292"/>
      <c r="AR28" s="292"/>
      <c r="AS28" s="292"/>
      <c r="AT28" s="292"/>
      <c r="AU28" s="292"/>
      <c r="AV28" s="292"/>
      <c r="AW28" s="292"/>
      <c r="AX28" s="292"/>
      <c r="AY28" s="292"/>
      <c r="AZ28" s="292"/>
      <c r="BA28" s="358"/>
      <c r="BB28" s="291"/>
      <c r="BC28" s="292"/>
      <c r="BD28" s="292"/>
      <c r="BE28" s="292"/>
      <c r="BF28" s="292"/>
      <c r="BG28" s="292"/>
      <c r="BH28" s="292"/>
      <c r="BI28" s="292"/>
      <c r="BJ28" s="292"/>
      <c r="BK28" s="292"/>
      <c r="BL28" s="292"/>
      <c r="BM28" s="358"/>
      <c r="BN28" s="870" t="s">
        <v>114</v>
      </c>
      <c r="BO28" s="274"/>
      <c r="BP28" s="274"/>
      <c r="BQ28" s="274"/>
      <c r="BR28" s="274"/>
      <c r="BS28" s="274"/>
      <c r="BT28" s="274"/>
      <c r="BU28" s="274"/>
      <c r="BV28" s="274"/>
      <c r="BW28" s="274"/>
      <c r="BX28" s="274"/>
      <c r="BY28" s="569"/>
    </row>
    <row r="29" spans="3:77" ht="18.75" customHeight="1">
      <c r="C29" s="484"/>
      <c r="D29" s="485"/>
      <c r="E29" s="872" t="s">
        <v>86</v>
      </c>
      <c r="F29" s="854"/>
      <c r="G29" s="854"/>
      <c r="H29" s="854"/>
      <c r="I29" s="854"/>
      <c r="J29" s="854"/>
      <c r="K29" s="854"/>
      <c r="L29" s="854"/>
      <c r="M29" s="854"/>
      <c r="N29" s="854"/>
      <c r="O29" s="854"/>
      <c r="P29" s="854"/>
      <c r="Q29" s="855"/>
      <c r="R29" s="440"/>
      <c r="S29" s="441"/>
      <c r="T29" s="441"/>
      <c r="U29" s="441"/>
      <c r="V29" s="441"/>
      <c r="W29" s="441"/>
      <c r="X29" s="441"/>
      <c r="Y29" s="441"/>
      <c r="Z29" s="441"/>
      <c r="AA29" s="441"/>
      <c r="AB29" s="441"/>
      <c r="AC29" s="442"/>
      <c r="AD29" s="440"/>
      <c r="AE29" s="441"/>
      <c r="AF29" s="441"/>
      <c r="AG29" s="441"/>
      <c r="AH29" s="441"/>
      <c r="AI29" s="441"/>
      <c r="AJ29" s="441"/>
      <c r="AK29" s="441"/>
      <c r="AL29" s="441"/>
      <c r="AM29" s="441"/>
      <c r="AN29" s="441"/>
      <c r="AO29" s="442"/>
      <c r="AP29" s="440"/>
      <c r="AQ29" s="441"/>
      <c r="AR29" s="441"/>
      <c r="AS29" s="441"/>
      <c r="AT29" s="441"/>
      <c r="AU29" s="441"/>
      <c r="AV29" s="441"/>
      <c r="AW29" s="441"/>
      <c r="AX29" s="441"/>
      <c r="AY29" s="441"/>
      <c r="AZ29" s="441"/>
      <c r="BA29" s="442"/>
      <c r="BB29" s="440"/>
      <c r="BC29" s="441"/>
      <c r="BD29" s="441"/>
      <c r="BE29" s="441"/>
      <c r="BF29" s="441"/>
      <c r="BG29" s="441"/>
      <c r="BH29" s="441"/>
      <c r="BI29" s="441"/>
      <c r="BJ29" s="441"/>
      <c r="BK29" s="441"/>
      <c r="BL29" s="441"/>
      <c r="BM29" s="442"/>
      <c r="BN29" s="871"/>
      <c r="BO29" s="555"/>
      <c r="BP29" s="555"/>
      <c r="BQ29" s="555"/>
      <c r="BR29" s="555"/>
      <c r="BS29" s="555"/>
      <c r="BT29" s="555"/>
      <c r="BU29" s="555"/>
      <c r="BV29" s="555"/>
      <c r="BW29" s="555"/>
      <c r="BX29" s="555"/>
      <c r="BY29" s="556"/>
    </row>
    <row r="30" spans="3:77" ht="21.75" customHeight="1">
      <c r="C30" s="484"/>
      <c r="D30" s="485"/>
      <c r="E30" s="862" t="s">
        <v>109</v>
      </c>
      <c r="F30" s="862"/>
      <c r="G30" s="862"/>
      <c r="H30" s="862"/>
      <c r="I30" s="862"/>
      <c r="J30" s="862"/>
      <c r="K30" s="862"/>
      <c r="L30" s="862"/>
      <c r="M30" s="862"/>
      <c r="N30" s="862"/>
      <c r="O30" s="862"/>
      <c r="P30" s="862"/>
      <c r="Q30" s="862"/>
      <c r="R30" s="345"/>
      <c r="S30" s="464"/>
      <c r="T30" s="464"/>
      <c r="U30" s="464"/>
      <c r="V30" s="464"/>
      <c r="W30" s="464"/>
      <c r="X30" s="464"/>
      <c r="Y30" s="464"/>
      <c r="Z30" s="464"/>
      <c r="AA30" s="464"/>
      <c r="AB30" s="464"/>
      <c r="AC30" s="491"/>
      <c r="AD30" s="865"/>
      <c r="AE30" s="546"/>
      <c r="AF30" s="546"/>
      <c r="AG30" s="546"/>
      <c r="AH30" s="546"/>
      <c r="AI30" s="546"/>
      <c r="AJ30" s="546"/>
      <c r="AK30" s="546"/>
      <c r="AL30" s="546"/>
      <c r="AM30" s="546"/>
      <c r="AN30" s="546"/>
      <c r="AO30" s="866"/>
      <c r="AP30" s="345"/>
      <c r="AQ30" s="464"/>
      <c r="AR30" s="464"/>
      <c r="AS30" s="464"/>
      <c r="AT30" s="464"/>
      <c r="AU30" s="464"/>
      <c r="AV30" s="464"/>
      <c r="AW30" s="464"/>
      <c r="AX30" s="464"/>
      <c r="AY30" s="464"/>
      <c r="AZ30" s="464"/>
      <c r="BA30" s="491"/>
      <c r="BB30" s="345"/>
      <c r="BC30" s="464"/>
      <c r="BD30" s="464"/>
      <c r="BE30" s="464"/>
      <c r="BF30" s="464"/>
      <c r="BG30" s="464"/>
      <c r="BH30" s="464"/>
      <c r="BI30" s="464"/>
      <c r="BJ30" s="464"/>
      <c r="BK30" s="464"/>
      <c r="BL30" s="464"/>
      <c r="BM30" s="491"/>
      <c r="BN30" s="871"/>
      <c r="BO30" s="555"/>
      <c r="BP30" s="555"/>
      <c r="BQ30" s="555"/>
      <c r="BR30" s="555"/>
      <c r="BS30" s="555"/>
      <c r="BT30" s="555"/>
      <c r="BU30" s="555"/>
      <c r="BV30" s="555"/>
      <c r="BW30" s="555"/>
      <c r="BX30" s="555"/>
      <c r="BY30" s="556"/>
    </row>
    <row r="31" spans="3:77" ht="21.75" customHeight="1" thickBot="1">
      <c r="C31" s="484"/>
      <c r="D31" s="485"/>
      <c r="E31" s="863"/>
      <c r="F31" s="863"/>
      <c r="G31" s="863"/>
      <c r="H31" s="863"/>
      <c r="I31" s="863"/>
      <c r="J31" s="863"/>
      <c r="K31" s="863"/>
      <c r="L31" s="863"/>
      <c r="M31" s="863"/>
      <c r="N31" s="863"/>
      <c r="O31" s="863"/>
      <c r="P31" s="863"/>
      <c r="Q31" s="863"/>
      <c r="R31" s="864"/>
      <c r="S31" s="557"/>
      <c r="T31" s="557"/>
      <c r="U31" s="557"/>
      <c r="V31" s="557"/>
      <c r="W31" s="557"/>
      <c r="X31" s="557"/>
      <c r="Y31" s="557"/>
      <c r="Z31" s="557"/>
      <c r="AA31" s="557"/>
      <c r="AB31" s="557"/>
      <c r="AC31" s="558"/>
      <c r="AD31" s="867"/>
      <c r="AE31" s="868"/>
      <c r="AF31" s="868"/>
      <c r="AG31" s="868"/>
      <c r="AH31" s="868"/>
      <c r="AI31" s="868"/>
      <c r="AJ31" s="868"/>
      <c r="AK31" s="868"/>
      <c r="AL31" s="868"/>
      <c r="AM31" s="868"/>
      <c r="AN31" s="868"/>
      <c r="AO31" s="869"/>
      <c r="AP31" s="864"/>
      <c r="AQ31" s="557"/>
      <c r="AR31" s="557"/>
      <c r="AS31" s="557"/>
      <c r="AT31" s="557"/>
      <c r="AU31" s="557"/>
      <c r="AV31" s="557"/>
      <c r="AW31" s="557"/>
      <c r="AX31" s="557"/>
      <c r="AY31" s="557"/>
      <c r="AZ31" s="557"/>
      <c r="BA31" s="558"/>
      <c r="BB31" s="864"/>
      <c r="BC31" s="557"/>
      <c r="BD31" s="557"/>
      <c r="BE31" s="557"/>
      <c r="BF31" s="557"/>
      <c r="BG31" s="557"/>
      <c r="BH31" s="557"/>
      <c r="BI31" s="557"/>
      <c r="BJ31" s="557"/>
      <c r="BK31" s="557"/>
      <c r="BL31" s="557"/>
      <c r="BM31" s="558"/>
      <c r="BN31" s="443"/>
      <c r="BO31" s="444"/>
      <c r="BP31" s="444"/>
      <c r="BQ31" s="444"/>
      <c r="BR31" s="444"/>
      <c r="BS31" s="444"/>
      <c r="BT31" s="444"/>
      <c r="BU31" s="444"/>
      <c r="BV31" s="444"/>
      <c r="BW31" s="444"/>
      <c r="BX31" s="444"/>
      <c r="BY31" s="445"/>
    </row>
    <row r="32" spans="3:77" ht="19.5" customHeight="1">
      <c r="C32" s="484"/>
      <c r="D32" s="485"/>
      <c r="E32" s="478" t="s">
        <v>92</v>
      </c>
      <c r="F32" s="859"/>
      <c r="G32" s="859"/>
      <c r="H32" s="859"/>
      <c r="I32" s="859"/>
      <c r="J32" s="859"/>
      <c r="K32" s="859"/>
      <c r="L32" s="859"/>
      <c r="M32" s="859"/>
      <c r="N32" s="859"/>
      <c r="O32" s="859"/>
      <c r="P32" s="859"/>
      <c r="Q32" s="860"/>
      <c r="R32" s="512"/>
      <c r="S32" s="513"/>
      <c r="T32" s="513"/>
      <c r="U32" s="513"/>
      <c r="V32" s="513"/>
      <c r="W32" s="513"/>
      <c r="X32" s="513"/>
      <c r="Y32" s="513"/>
      <c r="Z32" s="513"/>
      <c r="AA32" s="513"/>
      <c r="AB32" s="513"/>
      <c r="AC32" s="514"/>
      <c r="AD32" s="507"/>
      <c r="AE32" s="506"/>
      <c r="AF32" s="475"/>
      <c r="AG32" s="506"/>
      <c r="AH32" s="475"/>
      <c r="AI32" s="506"/>
      <c r="AJ32" s="475"/>
      <c r="AK32" s="506"/>
      <c r="AL32" s="475"/>
      <c r="AM32" s="506"/>
      <c r="AN32" s="475"/>
      <c r="AO32" s="476"/>
      <c r="AP32" s="512"/>
      <c r="AQ32" s="513"/>
      <c r="AR32" s="513"/>
      <c r="AS32" s="513"/>
      <c r="AT32" s="513"/>
      <c r="AU32" s="513"/>
      <c r="AV32" s="513"/>
      <c r="AW32" s="513"/>
      <c r="AX32" s="513"/>
      <c r="AY32" s="513"/>
      <c r="AZ32" s="513"/>
      <c r="BA32" s="514"/>
      <c r="BB32" s="512"/>
      <c r="BC32" s="513"/>
      <c r="BD32" s="513"/>
      <c r="BE32" s="513"/>
      <c r="BF32" s="513"/>
      <c r="BG32" s="513"/>
      <c r="BH32" s="513"/>
      <c r="BI32" s="513"/>
      <c r="BJ32" s="513"/>
      <c r="BK32" s="513"/>
      <c r="BL32" s="513"/>
      <c r="BM32" s="514"/>
      <c r="BN32" s="861"/>
      <c r="BO32" s="526"/>
      <c r="BP32" s="526"/>
      <c r="BQ32" s="526"/>
      <c r="BR32" s="526"/>
      <c r="BS32" s="526"/>
      <c r="BT32" s="526"/>
      <c r="BU32" s="526"/>
      <c r="BV32" s="526"/>
      <c r="BW32" s="526"/>
      <c r="BX32" s="526"/>
      <c r="BY32" s="527"/>
    </row>
    <row r="33" spans="3:77" ht="19.5" customHeight="1">
      <c r="C33" s="484"/>
      <c r="D33" s="485"/>
      <c r="E33" s="478" t="s">
        <v>93</v>
      </c>
      <c r="F33" s="859"/>
      <c r="G33" s="859"/>
      <c r="H33" s="859"/>
      <c r="I33" s="859"/>
      <c r="J33" s="859"/>
      <c r="K33" s="859"/>
      <c r="L33" s="859"/>
      <c r="M33" s="859"/>
      <c r="N33" s="859"/>
      <c r="O33" s="859"/>
      <c r="P33" s="859"/>
      <c r="Q33" s="860"/>
      <c r="R33" s="512"/>
      <c r="S33" s="513"/>
      <c r="T33" s="513"/>
      <c r="U33" s="513"/>
      <c r="V33" s="513"/>
      <c r="W33" s="513"/>
      <c r="X33" s="513"/>
      <c r="Y33" s="513"/>
      <c r="Z33" s="513"/>
      <c r="AA33" s="513"/>
      <c r="AB33" s="513"/>
      <c r="AC33" s="514"/>
      <c r="AD33" s="507"/>
      <c r="AE33" s="506"/>
      <c r="AF33" s="475"/>
      <c r="AG33" s="506"/>
      <c r="AH33" s="475"/>
      <c r="AI33" s="506"/>
      <c r="AJ33" s="475"/>
      <c r="AK33" s="506"/>
      <c r="AL33" s="475"/>
      <c r="AM33" s="506"/>
      <c r="AN33" s="475"/>
      <c r="AO33" s="476"/>
      <c r="AP33" s="512"/>
      <c r="AQ33" s="513"/>
      <c r="AR33" s="513"/>
      <c r="AS33" s="513"/>
      <c r="AT33" s="513"/>
      <c r="AU33" s="513"/>
      <c r="AV33" s="513"/>
      <c r="AW33" s="513"/>
      <c r="AX33" s="513"/>
      <c r="AY33" s="513"/>
      <c r="AZ33" s="513"/>
      <c r="BA33" s="514"/>
      <c r="BB33" s="512"/>
      <c r="BC33" s="513"/>
      <c r="BD33" s="513"/>
      <c r="BE33" s="513"/>
      <c r="BF33" s="513"/>
      <c r="BG33" s="513"/>
      <c r="BH33" s="513"/>
      <c r="BI33" s="513"/>
      <c r="BJ33" s="513"/>
      <c r="BK33" s="513"/>
      <c r="BL33" s="513"/>
      <c r="BM33" s="514"/>
      <c r="BN33" s="512"/>
      <c r="BO33" s="513"/>
      <c r="BP33" s="513"/>
      <c r="BQ33" s="513"/>
      <c r="BR33" s="513"/>
      <c r="BS33" s="513"/>
      <c r="BT33" s="513"/>
      <c r="BU33" s="513"/>
      <c r="BV33" s="513"/>
      <c r="BW33" s="513"/>
      <c r="BX33" s="513"/>
      <c r="BY33" s="514"/>
    </row>
    <row r="34" spans="3:77" ht="19.5" customHeight="1" thickBot="1">
      <c r="C34" s="484"/>
      <c r="D34" s="485"/>
      <c r="E34" s="856" t="s">
        <v>95</v>
      </c>
      <c r="F34" s="857"/>
      <c r="G34" s="857"/>
      <c r="H34" s="857"/>
      <c r="I34" s="857"/>
      <c r="J34" s="857"/>
      <c r="K34" s="857"/>
      <c r="L34" s="857"/>
      <c r="M34" s="857"/>
      <c r="N34" s="857"/>
      <c r="O34" s="857"/>
      <c r="P34" s="857"/>
      <c r="Q34" s="858"/>
      <c r="R34" s="502"/>
      <c r="S34" s="503"/>
      <c r="T34" s="503"/>
      <c r="U34" s="503"/>
      <c r="V34" s="503"/>
      <c r="W34" s="503"/>
      <c r="X34" s="503"/>
      <c r="Y34" s="503"/>
      <c r="Z34" s="503"/>
      <c r="AA34" s="503"/>
      <c r="AB34" s="503"/>
      <c r="AC34" s="511"/>
      <c r="AD34" s="345"/>
      <c r="AE34" s="504"/>
      <c r="AF34" s="463"/>
      <c r="AG34" s="504"/>
      <c r="AH34" s="463"/>
      <c r="AI34" s="504"/>
      <c r="AJ34" s="463"/>
      <c r="AK34" s="504"/>
      <c r="AL34" s="463"/>
      <c r="AM34" s="504"/>
      <c r="AN34" s="463"/>
      <c r="AO34" s="491"/>
      <c r="AP34" s="502"/>
      <c r="AQ34" s="503"/>
      <c r="AR34" s="503"/>
      <c r="AS34" s="503"/>
      <c r="AT34" s="503"/>
      <c r="AU34" s="503"/>
      <c r="AV34" s="503"/>
      <c r="AW34" s="503"/>
      <c r="AX34" s="503"/>
      <c r="AY34" s="503"/>
      <c r="AZ34" s="503"/>
      <c r="BA34" s="511"/>
      <c r="BB34" s="502"/>
      <c r="BC34" s="503"/>
      <c r="BD34" s="503"/>
      <c r="BE34" s="503"/>
      <c r="BF34" s="503"/>
      <c r="BG34" s="503"/>
      <c r="BH34" s="503"/>
      <c r="BI34" s="503"/>
      <c r="BJ34" s="503"/>
      <c r="BK34" s="503"/>
      <c r="BL34" s="503"/>
      <c r="BM34" s="511"/>
      <c r="BN34" s="502"/>
      <c r="BO34" s="503"/>
      <c r="BP34" s="503"/>
      <c r="BQ34" s="503"/>
      <c r="BR34" s="503"/>
      <c r="BS34" s="503"/>
      <c r="BT34" s="503"/>
      <c r="BU34" s="503"/>
      <c r="BV34" s="503"/>
      <c r="BW34" s="503"/>
      <c r="BX34" s="503"/>
      <c r="BY34" s="511"/>
    </row>
    <row r="35" spans="3:77" ht="19.5" customHeight="1">
      <c r="C35" s="484"/>
      <c r="D35" s="485"/>
      <c r="E35" s="848" t="s">
        <v>111</v>
      </c>
      <c r="F35" s="849"/>
      <c r="G35" s="854" t="s">
        <v>93</v>
      </c>
      <c r="H35" s="854"/>
      <c r="I35" s="854"/>
      <c r="J35" s="854"/>
      <c r="K35" s="854"/>
      <c r="L35" s="854"/>
      <c r="M35" s="854"/>
      <c r="N35" s="854"/>
      <c r="O35" s="854"/>
      <c r="P35" s="854"/>
      <c r="Q35" s="855"/>
      <c r="R35" s="523"/>
      <c r="S35" s="524"/>
      <c r="T35" s="524"/>
      <c r="U35" s="524"/>
      <c r="V35" s="524"/>
      <c r="W35" s="524"/>
      <c r="X35" s="524"/>
      <c r="Y35" s="524"/>
      <c r="Z35" s="524"/>
      <c r="AA35" s="524"/>
      <c r="AB35" s="524"/>
      <c r="AC35" s="541"/>
      <c r="AD35" s="440"/>
      <c r="AE35" s="522"/>
      <c r="AF35" s="521"/>
      <c r="AG35" s="522"/>
      <c r="AH35" s="521"/>
      <c r="AI35" s="522"/>
      <c r="AJ35" s="521"/>
      <c r="AK35" s="522"/>
      <c r="AL35" s="521"/>
      <c r="AM35" s="522"/>
      <c r="AN35" s="521"/>
      <c r="AO35" s="442"/>
      <c r="AP35" s="523"/>
      <c r="AQ35" s="524"/>
      <c r="AR35" s="524"/>
      <c r="AS35" s="524"/>
      <c r="AT35" s="524"/>
      <c r="AU35" s="524"/>
      <c r="AV35" s="524"/>
      <c r="AW35" s="524"/>
      <c r="AX35" s="524"/>
      <c r="AY35" s="524"/>
      <c r="AZ35" s="524"/>
      <c r="BA35" s="541"/>
      <c r="BB35" s="523"/>
      <c r="BC35" s="524"/>
      <c r="BD35" s="524"/>
      <c r="BE35" s="524"/>
      <c r="BF35" s="524"/>
      <c r="BG35" s="524"/>
      <c r="BH35" s="524"/>
      <c r="BI35" s="524"/>
      <c r="BJ35" s="524"/>
      <c r="BK35" s="524"/>
      <c r="BL35" s="524"/>
      <c r="BM35" s="541"/>
      <c r="BN35" s="523"/>
      <c r="BO35" s="524"/>
      <c r="BP35" s="524"/>
      <c r="BQ35" s="524"/>
      <c r="BR35" s="524"/>
      <c r="BS35" s="524"/>
      <c r="BT35" s="524"/>
      <c r="BU35" s="524"/>
      <c r="BV35" s="524"/>
      <c r="BW35" s="524"/>
      <c r="BX35" s="524"/>
      <c r="BY35" s="541"/>
    </row>
    <row r="36" spans="3:77" ht="19.5" customHeight="1">
      <c r="C36" s="484"/>
      <c r="D36" s="485"/>
      <c r="E36" s="850"/>
      <c r="F36" s="851"/>
      <c r="G36" s="845" t="s">
        <v>112</v>
      </c>
      <c r="H36" s="846"/>
      <c r="I36" s="846"/>
      <c r="J36" s="846"/>
      <c r="K36" s="846"/>
      <c r="L36" s="846"/>
      <c r="M36" s="846"/>
      <c r="N36" s="846"/>
      <c r="O36" s="846"/>
      <c r="P36" s="846"/>
      <c r="Q36" s="847"/>
      <c r="R36" s="512"/>
      <c r="S36" s="513"/>
      <c r="T36" s="513"/>
      <c r="U36" s="513"/>
      <c r="V36" s="526"/>
      <c r="W36" s="526"/>
      <c r="X36" s="526"/>
      <c r="Y36" s="526"/>
      <c r="Z36" s="526"/>
      <c r="AA36" s="526"/>
      <c r="AB36" s="526"/>
      <c r="AC36" s="527"/>
      <c r="AD36" s="507"/>
      <c r="AE36" s="506"/>
      <c r="AF36" s="475"/>
      <c r="AG36" s="506"/>
      <c r="AH36" s="475"/>
      <c r="AI36" s="506"/>
      <c r="AJ36" s="475"/>
      <c r="AK36" s="506"/>
      <c r="AL36" s="475"/>
      <c r="AM36" s="506"/>
      <c r="AN36" s="475"/>
      <c r="AO36" s="476"/>
      <c r="AP36" s="512"/>
      <c r="AQ36" s="513"/>
      <c r="AR36" s="513"/>
      <c r="AS36" s="513"/>
      <c r="AT36" s="513"/>
      <c r="AU36" s="513"/>
      <c r="AV36" s="513"/>
      <c r="AW36" s="513"/>
      <c r="AX36" s="513"/>
      <c r="AY36" s="513"/>
      <c r="AZ36" s="513"/>
      <c r="BA36" s="514"/>
      <c r="BB36" s="512"/>
      <c r="BC36" s="513"/>
      <c r="BD36" s="513"/>
      <c r="BE36" s="513"/>
      <c r="BF36" s="513"/>
      <c r="BG36" s="513"/>
      <c r="BH36" s="513"/>
      <c r="BI36" s="513"/>
      <c r="BJ36" s="513"/>
      <c r="BK36" s="513"/>
      <c r="BL36" s="513"/>
      <c r="BM36" s="514"/>
      <c r="BN36" s="512"/>
      <c r="BO36" s="513"/>
      <c r="BP36" s="513"/>
      <c r="BQ36" s="513"/>
      <c r="BR36" s="513"/>
      <c r="BS36" s="513"/>
      <c r="BT36" s="513"/>
      <c r="BU36" s="513"/>
      <c r="BV36" s="513"/>
      <c r="BW36" s="513"/>
      <c r="BX36" s="513"/>
      <c r="BY36" s="514"/>
    </row>
    <row r="37" spans="3:77" ht="19.5" customHeight="1" thickBot="1">
      <c r="C37" s="486"/>
      <c r="D37" s="487"/>
      <c r="E37" s="852"/>
      <c r="F37" s="853"/>
      <c r="G37" s="579" t="s">
        <v>113</v>
      </c>
      <c r="H37" s="579"/>
      <c r="I37" s="579"/>
      <c r="J37" s="579"/>
      <c r="K37" s="579"/>
      <c r="L37" s="579"/>
      <c r="M37" s="579"/>
      <c r="N37" s="579"/>
      <c r="O37" s="579"/>
      <c r="P37" s="579"/>
      <c r="Q37" s="469"/>
      <c r="R37" s="844"/>
      <c r="S37" s="579"/>
      <c r="T37" s="579"/>
      <c r="U37" s="579"/>
      <c r="V37" s="579"/>
      <c r="W37" s="579"/>
      <c r="X37" s="579"/>
      <c r="Y37" s="579"/>
      <c r="Z37" s="579"/>
      <c r="AA37" s="579"/>
      <c r="AB37" s="579"/>
      <c r="AC37" s="842"/>
      <c r="AD37" s="844"/>
      <c r="AE37" s="579"/>
      <c r="AF37" s="579"/>
      <c r="AG37" s="579"/>
      <c r="AH37" s="579"/>
      <c r="AI37" s="579"/>
      <c r="AJ37" s="579"/>
      <c r="AK37" s="579"/>
      <c r="AL37" s="579"/>
      <c r="AM37" s="579"/>
      <c r="AN37" s="579"/>
      <c r="AO37" s="842"/>
      <c r="AP37" s="844"/>
      <c r="AQ37" s="579"/>
      <c r="AR37" s="579"/>
      <c r="AS37" s="579"/>
      <c r="AT37" s="579"/>
      <c r="AU37" s="579"/>
      <c r="AV37" s="579"/>
      <c r="AW37" s="579"/>
      <c r="AX37" s="579"/>
      <c r="AY37" s="579"/>
      <c r="AZ37" s="579"/>
      <c r="BA37" s="842"/>
      <c r="BB37" s="844"/>
      <c r="BC37" s="579"/>
      <c r="BD37" s="579"/>
      <c r="BE37" s="579"/>
      <c r="BF37" s="579"/>
      <c r="BG37" s="579"/>
      <c r="BH37" s="579"/>
      <c r="BI37" s="579"/>
      <c r="BJ37" s="579"/>
      <c r="BK37" s="579"/>
      <c r="BL37" s="579"/>
      <c r="BM37" s="842"/>
      <c r="BN37" s="844"/>
      <c r="BO37" s="579"/>
      <c r="BP37" s="579"/>
      <c r="BQ37" s="579"/>
      <c r="BR37" s="579"/>
      <c r="BS37" s="579"/>
      <c r="BT37" s="579"/>
      <c r="BU37" s="579"/>
      <c r="BV37" s="579"/>
      <c r="BW37" s="579"/>
      <c r="BX37" s="579"/>
      <c r="BY37" s="842"/>
    </row>
    <row r="38" ht="30" customHeight="1"/>
    <row r="39" ht="30" customHeight="1"/>
    <row r="40" spans="62:76" ht="30" customHeight="1">
      <c r="BJ40" s="843"/>
      <c r="BK40" s="843"/>
      <c r="BL40" s="843"/>
      <c r="BM40" s="843"/>
      <c r="BN40" s="843"/>
      <c r="BO40" s="843"/>
      <c r="BP40" s="843"/>
      <c r="BQ40" s="843"/>
      <c r="BR40" s="843"/>
      <c r="BS40" s="843"/>
      <c r="BT40" s="843"/>
      <c r="BU40" s="843"/>
      <c r="BV40" s="843"/>
      <c r="BW40" s="843"/>
      <c r="BX40" s="843"/>
    </row>
  </sheetData>
  <sheetProtection/>
  <mergeCells count="463">
    <mergeCell ref="C3:BY3"/>
    <mergeCell ref="BB5:BF5"/>
    <mergeCell ref="BG5:BI5"/>
    <mergeCell ref="BJ5:BL5"/>
    <mergeCell ref="BM5:BO5"/>
    <mergeCell ref="BP5:BR5"/>
    <mergeCell ref="BS5:BU5"/>
    <mergeCell ref="BV5:BY5"/>
    <mergeCell ref="C7:O7"/>
    <mergeCell ref="P7:Q7"/>
    <mergeCell ref="R7:S7"/>
    <mergeCell ref="T7:U7"/>
    <mergeCell ref="V7:W7"/>
    <mergeCell ref="X7:Y7"/>
    <mergeCell ref="Z7:AA7"/>
    <mergeCell ref="AB7:AC7"/>
    <mergeCell ref="AD7:AE7"/>
    <mergeCell ref="AF7:AG7"/>
    <mergeCell ref="AH7:AI7"/>
    <mergeCell ref="AK7:AL11"/>
    <mergeCell ref="AB8:AC8"/>
    <mergeCell ref="AD8:AE8"/>
    <mergeCell ref="AF8:AG8"/>
    <mergeCell ref="AH8:AI8"/>
    <mergeCell ref="BQ7:BS7"/>
    <mergeCell ref="BT7:BV7"/>
    <mergeCell ref="BW7:BY7"/>
    <mergeCell ref="C8:O8"/>
    <mergeCell ref="P8:Q8"/>
    <mergeCell ref="R8:S8"/>
    <mergeCell ref="T8:U8"/>
    <mergeCell ref="V8:W8"/>
    <mergeCell ref="AM7:AU7"/>
    <mergeCell ref="AV7:AX7"/>
    <mergeCell ref="BK7:BM7"/>
    <mergeCell ref="BN7:BP7"/>
    <mergeCell ref="AY7:BA7"/>
    <mergeCell ref="BB7:BD7"/>
    <mergeCell ref="BE7:BG7"/>
    <mergeCell ref="BH7:BJ7"/>
    <mergeCell ref="AM8:AU11"/>
    <mergeCell ref="AV8:BY11"/>
    <mergeCell ref="C9:O9"/>
    <mergeCell ref="P9:AI9"/>
    <mergeCell ref="C10:O10"/>
    <mergeCell ref="P10:AI10"/>
    <mergeCell ref="C11:O11"/>
    <mergeCell ref="P11:AI11"/>
    <mergeCell ref="X8:Y8"/>
    <mergeCell ref="Z8:AA8"/>
    <mergeCell ref="C13:AA13"/>
    <mergeCell ref="AB13:AE13"/>
    <mergeCell ref="C17:D26"/>
    <mergeCell ref="E17:Q17"/>
    <mergeCell ref="R17:AC17"/>
    <mergeCell ref="AD17:AO17"/>
    <mergeCell ref="E19:Q20"/>
    <mergeCell ref="R19:AC20"/>
    <mergeCell ref="AD19:AO20"/>
    <mergeCell ref="AD21:AE21"/>
    <mergeCell ref="AP17:BA17"/>
    <mergeCell ref="BB17:BM17"/>
    <mergeCell ref="BN17:BY17"/>
    <mergeCell ref="E18:Q18"/>
    <mergeCell ref="R18:AC18"/>
    <mergeCell ref="AD18:AO18"/>
    <mergeCell ref="AP18:BA18"/>
    <mergeCell ref="BB18:BM18"/>
    <mergeCell ref="BN18:BY18"/>
    <mergeCell ref="AP19:BA20"/>
    <mergeCell ref="BB19:BM20"/>
    <mergeCell ref="BN19:BY20"/>
    <mergeCell ref="E21:Q21"/>
    <mergeCell ref="R21:S21"/>
    <mergeCell ref="T21:U21"/>
    <mergeCell ref="V21:W21"/>
    <mergeCell ref="X21:Y21"/>
    <mergeCell ref="Z21:AA21"/>
    <mergeCell ref="AB21:AC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BL21:BM21"/>
    <mergeCell ref="BN21:BO21"/>
    <mergeCell ref="BP21:BQ21"/>
    <mergeCell ref="BR21:BS21"/>
    <mergeCell ref="BT21:BU21"/>
    <mergeCell ref="BV21:BW21"/>
    <mergeCell ref="BX21:BY21"/>
    <mergeCell ref="E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L22:BM22"/>
    <mergeCell ref="BN22:BO22"/>
    <mergeCell ref="BP22:BQ22"/>
    <mergeCell ref="BR22:BS22"/>
    <mergeCell ref="BT22:BU22"/>
    <mergeCell ref="BV22:BW22"/>
    <mergeCell ref="BX22:BY22"/>
    <mergeCell ref="E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N23:BO23"/>
    <mergeCell ref="BP23:BQ23"/>
    <mergeCell ref="BR23:BS23"/>
    <mergeCell ref="BT23:BU23"/>
    <mergeCell ref="BV23:BW23"/>
    <mergeCell ref="BX23:BY23"/>
    <mergeCell ref="E24:F26"/>
    <mergeCell ref="G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N24:BO24"/>
    <mergeCell ref="BP24:BQ24"/>
    <mergeCell ref="BR24:BS24"/>
    <mergeCell ref="BT24:BU24"/>
    <mergeCell ref="BV24:BW24"/>
    <mergeCell ref="BX24:BY24"/>
    <mergeCell ref="G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N25:BO25"/>
    <mergeCell ref="BP25:BQ25"/>
    <mergeCell ref="BR25:BS25"/>
    <mergeCell ref="BT25:BU25"/>
    <mergeCell ref="BV25:BW25"/>
    <mergeCell ref="BX25:BY25"/>
    <mergeCell ref="G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C28:D37"/>
    <mergeCell ref="E28:Q28"/>
    <mergeCell ref="R28:AC28"/>
    <mergeCell ref="AD28:AO28"/>
    <mergeCell ref="AP28:BA28"/>
    <mergeCell ref="BB28:BM28"/>
    <mergeCell ref="BN28:BY31"/>
    <mergeCell ref="E29:Q29"/>
    <mergeCell ref="R29:AC29"/>
    <mergeCell ref="AD29:AO29"/>
    <mergeCell ref="AP29:BA29"/>
    <mergeCell ref="BB29:BM29"/>
    <mergeCell ref="E30:Q31"/>
    <mergeCell ref="R30:AC31"/>
    <mergeCell ref="AD30:AO31"/>
    <mergeCell ref="AP30:BA31"/>
    <mergeCell ref="BB30:BM31"/>
    <mergeCell ref="E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E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BL33:BM33"/>
    <mergeCell ref="BN33:BO33"/>
    <mergeCell ref="BP33:BQ33"/>
    <mergeCell ref="BR33:BS33"/>
    <mergeCell ref="BT33:BU33"/>
    <mergeCell ref="BV33:BW33"/>
    <mergeCell ref="BX33:BY33"/>
    <mergeCell ref="E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E35:F37"/>
    <mergeCell ref="G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BL35:BM35"/>
    <mergeCell ref="BN35:BO35"/>
    <mergeCell ref="BP35:BQ35"/>
    <mergeCell ref="BR35:BS35"/>
    <mergeCell ref="BT35:BU35"/>
    <mergeCell ref="BV35:BW35"/>
    <mergeCell ref="BX35:BY35"/>
    <mergeCell ref="G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BL36:BM36"/>
    <mergeCell ref="BN36:BO36"/>
    <mergeCell ref="BP36:BQ36"/>
    <mergeCell ref="BR36:BS36"/>
    <mergeCell ref="BT36:BU36"/>
    <mergeCell ref="BV36:BW36"/>
    <mergeCell ref="BX36:BY36"/>
    <mergeCell ref="G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B37:BC37"/>
    <mergeCell ref="BD37:BE37"/>
    <mergeCell ref="BF37:BG37"/>
    <mergeCell ref="BH37:BI37"/>
    <mergeCell ref="BJ37:BK37"/>
    <mergeCell ref="BL37:BM37"/>
    <mergeCell ref="BN37:BO37"/>
    <mergeCell ref="BP37:BQ37"/>
    <mergeCell ref="BR37:BS37"/>
    <mergeCell ref="BT37:BU37"/>
    <mergeCell ref="BV37:BW37"/>
    <mergeCell ref="BX37:BY37"/>
    <mergeCell ref="BJ40:BX40"/>
  </mergeCells>
  <printOptions gridLines="1" horizontalCentered="1"/>
  <pageMargins left="0.3937007874015748" right="0.3937007874015748" top="0.5905511811023623" bottom="0.3937007874015748" header="0.31496062992125984" footer="0.1181102362204724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BZ40"/>
  <sheetViews>
    <sheetView zoomScaleSheetLayoutView="100" zoomScalePageLayoutView="0" workbookViewId="0" topLeftCell="A1">
      <selection activeCell="A1" sqref="A1"/>
    </sheetView>
  </sheetViews>
  <sheetFormatPr defaultColWidth="1.25" defaultRowHeight="18.75" customHeight="1"/>
  <cols>
    <col min="1" max="78" width="1.25" style="94" customWidth="1"/>
    <col min="79" max="16384" width="1.25" style="94" customWidth="1"/>
  </cols>
  <sheetData>
    <row r="1" ht="19.5" customHeight="1">
      <c r="BZ1" s="57" t="s">
        <v>96</v>
      </c>
    </row>
    <row r="2" ht="12" customHeight="1">
      <c r="P2" s="159" t="s">
        <v>392</v>
      </c>
    </row>
    <row r="3" spans="3:77" ht="18.75" customHeight="1">
      <c r="C3" s="885" t="s">
        <v>97</v>
      </c>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c r="AX3" s="885"/>
      <c r="AY3" s="885"/>
      <c r="AZ3" s="885"/>
      <c r="BA3" s="885"/>
      <c r="BB3" s="885"/>
      <c r="BC3" s="885"/>
      <c r="BD3" s="885"/>
      <c r="BE3" s="885"/>
      <c r="BF3" s="885"/>
      <c r="BG3" s="885"/>
      <c r="BH3" s="885"/>
      <c r="BI3" s="885"/>
      <c r="BJ3" s="885"/>
      <c r="BK3" s="885"/>
      <c r="BL3" s="885"/>
      <c r="BM3" s="885"/>
      <c r="BN3" s="885"/>
      <c r="BO3" s="885"/>
      <c r="BP3" s="885"/>
      <c r="BQ3" s="885"/>
      <c r="BR3" s="885"/>
      <c r="BS3" s="885"/>
      <c r="BT3" s="885"/>
      <c r="BU3" s="885"/>
      <c r="BV3" s="885"/>
      <c r="BW3" s="885"/>
      <c r="BX3" s="885"/>
      <c r="BY3" s="885"/>
    </row>
    <row r="4" spans="1:52" ht="9.75" customHeight="1" thickBo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77" ht="18.75" customHeight="1" thickBot="1">
      <c r="A5" s="97"/>
      <c r="B5" s="97"/>
      <c r="C5" s="98"/>
      <c r="D5" s="98"/>
      <c r="E5" s="98"/>
      <c r="F5" s="98"/>
      <c r="G5" s="98"/>
      <c r="H5" s="98"/>
      <c r="I5" s="98"/>
      <c r="J5" s="98"/>
      <c r="K5" s="98"/>
      <c r="L5" s="98"/>
      <c r="M5" s="98"/>
      <c r="N5" s="99"/>
      <c r="O5" s="99"/>
      <c r="P5" s="99"/>
      <c r="Q5" s="99"/>
      <c r="R5" s="99"/>
      <c r="S5" s="99"/>
      <c r="T5" s="100"/>
      <c r="U5" s="100"/>
      <c r="V5" s="100"/>
      <c r="W5" s="100"/>
      <c r="X5" s="100"/>
      <c r="Y5" s="100"/>
      <c r="Z5" s="100"/>
      <c r="AA5" s="100"/>
      <c r="AB5" s="100"/>
      <c r="AC5" s="100"/>
      <c r="AD5" s="100"/>
      <c r="AE5" s="100"/>
      <c r="BB5" s="501" t="s">
        <v>223</v>
      </c>
      <c r="BC5" s="296"/>
      <c r="BD5" s="296"/>
      <c r="BE5" s="296"/>
      <c r="BF5" s="296"/>
      <c r="BG5" s="624"/>
      <c r="BH5" s="624"/>
      <c r="BI5" s="624"/>
      <c r="BJ5" s="624" t="s">
        <v>261</v>
      </c>
      <c r="BK5" s="624"/>
      <c r="BL5" s="624"/>
      <c r="BM5" s="296" t="s">
        <v>7</v>
      </c>
      <c r="BN5" s="296"/>
      <c r="BO5" s="296"/>
      <c r="BP5" s="624">
        <v>0</v>
      </c>
      <c r="BQ5" s="624"/>
      <c r="BR5" s="624"/>
      <c r="BS5" s="624">
        <v>5</v>
      </c>
      <c r="BT5" s="624"/>
      <c r="BU5" s="624"/>
      <c r="BV5" s="296" t="s">
        <v>98</v>
      </c>
      <c r="BW5" s="296"/>
      <c r="BX5" s="296"/>
      <c r="BY5" s="531"/>
    </row>
    <row r="6" spans="3:31" ht="9.75" customHeight="1" thickBot="1">
      <c r="C6" s="98"/>
      <c r="D6" s="98"/>
      <c r="E6" s="98"/>
      <c r="F6" s="98"/>
      <c r="G6" s="98"/>
      <c r="H6" s="98"/>
      <c r="I6" s="98"/>
      <c r="J6" s="98"/>
      <c r="K6" s="98"/>
      <c r="L6" s="98"/>
      <c r="M6" s="98"/>
      <c r="N6" s="101"/>
      <c r="O6" s="101"/>
      <c r="P6" s="101"/>
      <c r="Q6" s="101"/>
      <c r="R6" s="101"/>
      <c r="S6" s="101"/>
      <c r="T6" s="101"/>
      <c r="U6" s="101"/>
      <c r="V6" s="101"/>
      <c r="W6" s="101"/>
      <c r="X6" s="101"/>
      <c r="Y6" s="101"/>
      <c r="Z6" s="101"/>
      <c r="AA6" s="101"/>
      <c r="AB6" s="101"/>
      <c r="AC6" s="101"/>
      <c r="AD6" s="101"/>
      <c r="AE6" s="101"/>
    </row>
    <row r="7" spans="3:77" ht="18.75" customHeight="1">
      <c r="C7" s="884" t="s">
        <v>99</v>
      </c>
      <c r="D7" s="854"/>
      <c r="E7" s="854"/>
      <c r="F7" s="854"/>
      <c r="G7" s="854"/>
      <c r="H7" s="854"/>
      <c r="I7" s="854"/>
      <c r="J7" s="854"/>
      <c r="K7" s="854"/>
      <c r="L7" s="854"/>
      <c r="M7" s="854"/>
      <c r="N7" s="854"/>
      <c r="O7" s="854"/>
      <c r="P7" s="883">
        <v>1</v>
      </c>
      <c r="Q7" s="883"/>
      <c r="R7" s="883">
        <v>3</v>
      </c>
      <c r="S7" s="883"/>
      <c r="T7" s="883">
        <v>1</v>
      </c>
      <c r="U7" s="883"/>
      <c r="V7" s="883">
        <v>1</v>
      </c>
      <c r="W7" s="883"/>
      <c r="X7" s="883">
        <v>6</v>
      </c>
      <c r="Y7" s="883"/>
      <c r="Z7" s="883">
        <v>9</v>
      </c>
      <c r="AA7" s="883"/>
      <c r="AB7" s="274"/>
      <c r="AC7" s="274"/>
      <c r="AD7" s="274"/>
      <c r="AE7" s="274"/>
      <c r="AF7" s="274"/>
      <c r="AG7" s="274"/>
      <c r="AH7" s="274"/>
      <c r="AI7" s="569"/>
      <c r="AK7" s="570" t="s">
        <v>100</v>
      </c>
      <c r="AL7" s="571"/>
      <c r="AM7" s="882" t="s">
        <v>86</v>
      </c>
      <c r="AN7" s="781"/>
      <c r="AO7" s="781"/>
      <c r="AP7" s="781"/>
      <c r="AQ7" s="781"/>
      <c r="AR7" s="781"/>
      <c r="AS7" s="781"/>
      <c r="AT7" s="781"/>
      <c r="AU7" s="782"/>
      <c r="AV7" s="626">
        <v>1</v>
      </c>
      <c r="AW7" s="626"/>
      <c r="AX7" s="626"/>
      <c r="AY7" s="626">
        <v>3</v>
      </c>
      <c r="AZ7" s="626"/>
      <c r="BA7" s="626"/>
      <c r="BB7" s="626">
        <v>6</v>
      </c>
      <c r="BC7" s="626"/>
      <c r="BD7" s="626"/>
      <c r="BE7" s="626">
        <v>1</v>
      </c>
      <c r="BF7" s="626"/>
      <c r="BG7" s="626"/>
      <c r="BH7" s="626">
        <v>6</v>
      </c>
      <c r="BI7" s="626"/>
      <c r="BJ7" s="626"/>
      <c r="BK7" s="626">
        <v>1</v>
      </c>
      <c r="BL7" s="626"/>
      <c r="BM7" s="626"/>
      <c r="BN7" s="626">
        <v>2</v>
      </c>
      <c r="BO7" s="626"/>
      <c r="BP7" s="626"/>
      <c r="BQ7" s="626">
        <v>3</v>
      </c>
      <c r="BR7" s="626"/>
      <c r="BS7" s="626"/>
      <c r="BT7" s="626">
        <v>4</v>
      </c>
      <c r="BU7" s="626"/>
      <c r="BV7" s="626"/>
      <c r="BW7" s="626">
        <v>5</v>
      </c>
      <c r="BX7" s="626"/>
      <c r="BY7" s="627"/>
    </row>
    <row r="8" spans="3:77" ht="30" customHeight="1">
      <c r="C8" s="879" t="s">
        <v>55</v>
      </c>
      <c r="D8" s="880"/>
      <c r="E8" s="880"/>
      <c r="F8" s="880"/>
      <c r="G8" s="880"/>
      <c r="H8" s="880"/>
      <c r="I8" s="880"/>
      <c r="J8" s="880"/>
      <c r="K8" s="880"/>
      <c r="L8" s="880"/>
      <c r="M8" s="880"/>
      <c r="N8" s="880"/>
      <c r="O8" s="881"/>
      <c r="P8" s="895">
        <v>7</v>
      </c>
      <c r="Q8" s="918"/>
      <c r="R8" s="895">
        <v>0</v>
      </c>
      <c r="S8" s="918"/>
      <c r="T8" s="895">
        <v>0</v>
      </c>
      <c r="U8" s="918"/>
      <c r="V8" s="895">
        <v>0</v>
      </c>
      <c r="W8" s="918"/>
      <c r="X8" s="895">
        <v>1</v>
      </c>
      <c r="Y8" s="918"/>
      <c r="Z8" s="895">
        <v>2</v>
      </c>
      <c r="AA8" s="918"/>
      <c r="AB8" s="895">
        <v>3</v>
      </c>
      <c r="AC8" s="918"/>
      <c r="AD8" s="895">
        <v>4</v>
      </c>
      <c r="AE8" s="918"/>
      <c r="AF8" s="895">
        <v>5</v>
      </c>
      <c r="AG8" s="918"/>
      <c r="AH8" s="895">
        <v>6</v>
      </c>
      <c r="AI8" s="897"/>
      <c r="AK8" s="572"/>
      <c r="AL8" s="573"/>
      <c r="AM8" s="545" t="s">
        <v>101</v>
      </c>
      <c r="AN8" s="546"/>
      <c r="AO8" s="546"/>
      <c r="AP8" s="546"/>
      <c r="AQ8" s="546"/>
      <c r="AR8" s="546"/>
      <c r="AS8" s="546"/>
      <c r="AT8" s="546"/>
      <c r="AU8" s="546"/>
      <c r="AV8" s="912" t="s">
        <v>258</v>
      </c>
      <c r="AW8" s="913"/>
      <c r="AX8" s="913"/>
      <c r="AY8" s="913"/>
      <c r="AZ8" s="913"/>
      <c r="BA8" s="913"/>
      <c r="BB8" s="913"/>
      <c r="BC8" s="913"/>
      <c r="BD8" s="913"/>
      <c r="BE8" s="913"/>
      <c r="BF8" s="913"/>
      <c r="BG8" s="913"/>
      <c r="BH8" s="913"/>
      <c r="BI8" s="913"/>
      <c r="BJ8" s="913"/>
      <c r="BK8" s="913"/>
      <c r="BL8" s="913"/>
      <c r="BM8" s="913"/>
      <c r="BN8" s="913"/>
      <c r="BO8" s="913"/>
      <c r="BP8" s="913"/>
      <c r="BQ8" s="913"/>
      <c r="BR8" s="913"/>
      <c r="BS8" s="913"/>
      <c r="BT8" s="913"/>
      <c r="BU8" s="913"/>
      <c r="BV8" s="913"/>
      <c r="BW8" s="913"/>
      <c r="BX8" s="913"/>
      <c r="BY8" s="914"/>
    </row>
    <row r="9" spans="3:77" ht="30" customHeight="1">
      <c r="C9" s="542" t="s">
        <v>102</v>
      </c>
      <c r="D9" s="543"/>
      <c r="E9" s="543"/>
      <c r="F9" s="543"/>
      <c r="G9" s="543"/>
      <c r="H9" s="543"/>
      <c r="I9" s="543"/>
      <c r="J9" s="543"/>
      <c r="K9" s="543"/>
      <c r="L9" s="543"/>
      <c r="M9" s="543"/>
      <c r="N9" s="543"/>
      <c r="O9" s="544"/>
      <c r="P9" s="628" t="s">
        <v>232</v>
      </c>
      <c r="Q9" s="606"/>
      <c r="R9" s="606"/>
      <c r="S9" s="606"/>
      <c r="T9" s="606"/>
      <c r="U9" s="606"/>
      <c r="V9" s="606"/>
      <c r="W9" s="606"/>
      <c r="X9" s="606"/>
      <c r="Y9" s="606"/>
      <c r="Z9" s="606"/>
      <c r="AA9" s="606"/>
      <c r="AB9" s="606"/>
      <c r="AC9" s="606"/>
      <c r="AD9" s="606"/>
      <c r="AE9" s="606"/>
      <c r="AF9" s="606"/>
      <c r="AG9" s="606"/>
      <c r="AH9" s="606"/>
      <c r="AI9" s="607"/>
      <c r="AK9" s="572"/>
      <c r="AL9" s="573"/>
      <c r="AM9" s="548"/>
      <c r="AN9" s="549"/>
      <c r="AO9" s="549"/>
      <c r="AP9" s="549"/>
      <c r="AQ9" s="549"/>
      <c r="AR9" s="549"/>
      <c r="AS9" s="549"/>
      <c r="AT9" s="549"/>
      <c r="AU9" s="549"/>
      <c r="AV9" s="913"/>
      <c r="AW9" s="913"/>
      <c r="AX9" s="913"/>
      <c r="AY9" s="913"/>
      <c r="AZ9" s="913"/>
      <c r="BA9" s="913"/>
      <c r="BB9" s="913"/>
      <c r="BC9" s="913"/>
      <c r="BD9" s="913"/>
      <c r="BE9" s="913"/>
      <c r="BF9" s="913"/>
      <c r="BG9" s="913"/>
      <c r="BH9" s="913"/>
      <c r="BI9" s="913"/>
      <c r="BJ9" s="913"/>
      <c r="BK9" s="913"/>
      <c r="BL9" s="913"/>
      <c r="BM9" s="913"/>
      <c r="BN9" s="913"/>
      <c r="BO9" s="913"/>
      <c r="BP9" s="913"/>
      <c r="BQ9" s="913"/>
      <c r="BR9" s="913"/>
      <c r="BS9" s="913"/>
      <c r="BT9" s="913"/>
      <c r="BU9" s="913"/>
      <c r="BV9" s="913"/>
      <c r="BW9" s="913"/>
      <c r="BX9" s="913"/>
      <c r="BY9" s="914"/>
    </row>
    <row r="10" spans="3:77" ht="30" customHeight="1">
      <c r="C10" s="559" t="s">
        <v>103</v>
      </c>
      <c r="D10" s="560"/>
      <c r="E10" s="560"/>
      <c r="F10" s="560"/>
      <c r="G10" s="560"/>
      <c r="H10" s="560"/>
      <c r="I10" s="560"/>
      <c r="J10" s="560"/>
      <c r="K10" s="560"/>
      <c r="L10" s="560"/>
      <c r="M10" s="560"/>
      <c r="N10" s="560"/>
      <c r="O10" s="561"/>
      <c r="P10" s="628" t="s">
        <v>234</v>
      </c>
      <c r="Q10" s="606"/>
      <c r="R10" s="606"/>
      <c r="S10" s="606"/>
      <c r="T10" s="606"/>
      <c r="U10" s="606"/>
      <c r="V10" s="606"/>
      <c r="W10" s="606"/>
      <c r="X10" s="606"/>
      <c r="Y10" s="606"/>
      <c r="Z10" s="606"/>
      <c r="AA10" s="606"/>
      <c r="AB10" s="606"/>
      <c r="AC10" s="606"/>
      <c r="AD10" s="606"/>
      <c r="AE10" s="606"/>
      <c r="AF10" s="606"/>
      <c r="AG10" s="606"/>
      <c r="AH10" s="606"/>
      <c r="AI10" s="607"/>
      <c r="AK10" s="572"/>
      <c r="AL10" s="573"/>
      <c r="AM10" s="548"/>
      <c r="AN10" s="549"/>
      <c r="AO10" s="549"/>
      <c r="AP10" s="549"/>
      <c r="AQ10" s="549"/>
      <c r="AR10" s="549"/>
      <c r="AS10" s="549"/>
      <c r="AT10" s="549"/>
      <c r="AU10" s="549"/>
      <c r="AV10" s="913"/>
      <c r="AW10" s="913"/>
      <c r="AX10" s="913"/>
      <c r="AY10" s="913"/>
      <c r="AZ10" s="913"/>
      <c r="BA10" s="913"/>
      <c r="BB10" s="913"/>
      <c r="BC10" s="913"/>
      <c r="BD10" s="913"/>
      <c r="BE10" s="913"/>
      <c r="BF10" s="913"/>
      <c r="BG10" s="913"/>
      <c r="BH10" s="913"/>
      <c r="BI10" s="913"/>
      <c r="BJ10" s="913"/>
      <c r="BK10" s="913"/>
      <c r="BL10" s="913"/>
      <c r="BM10" s="913"/>
      <c r="BN10" s="913"/>
      <c r="BO10" s="913"/>
      <c r="BP10" s="913"/>
      <c r="BQ10" s="913"/>
      <c r="BR10" s="913"/>
      <c r="BS10" s="913"/>
      <c r="BT10" s="913"/>
      <c r="BU10" s="913"/>
      <c r="BV10" s="913"/>
      <c r="BW10" s="913"/>
      <c r="BX10" s="913"/>
      <c r="BY10" s="914"/>
    </row>
    <row r="11" spans="3:77" ht="30" customHeight="1" thickBot="1">
      <c r="C11" s="876" t="s">
        <v>104</v>
      </c>
      <c r="D11" s="877"/>
      <c r="E11" s="877"/>
      <c r="F11" s="877"/>
      <c r="G11" s="877"/>
      <c r="H11" s="877"/>
      <c r="I11" s="877"/>
      <c r="J11" s="877"/>
      <c r="K11" s="877"/>
      <c r="L11" s="877"/>
      <c r="M11" s="877"/>
      <c r="N11" s="877"/>
      <c r="O11" s="878"/>
      <c r="P11" s="917">
        <v>18600</v>
      </c>
      <c r="Q11" s="604"/>
      <c r="R11" s="604"/>
      <c r="S11" s="604"/>
      <c r="T11" s="604"/>
      <c r="U11" s="604"/>
      <c r="V11" s="604"/>
      <c r="W11" s="604"/>
      <c r="X11" s="604"/>
      <c r="Y11" s="604"/>
      <c r="Z11" s="604"/>
      <c r="AA11" s="604"/>
      <c r="AB11" s="604"/>
      <c r="AC11" s="604"/>
      <c r="AD11" s="604"/>
      <c r="AE11" s="604"/>
      <c r="AF11" s="604"/>
      <c r="AG11" s="604"/>
      <c r="AH11" s="604"/>
      <c r="AI11" s="605"/>
      <c r="AK11" s="574"/>
      <c r="AL11" s="575"/>
      <c r="AM11" s="551"/>
      <c r="AN11" s="552"/>
      <c r="AO11" s="552"/>
      <c r="AP11" s="552"/>
      <c r="AQ11" s="552"/>
      <c r="AR11" s="552"/>
      <c r="AS11" s="552"/>
      <c r="AT11" s="552"/>
      <c r="AU11" s="552"/>
      <c r="AV11" s="915"/>
      <c r="AW11" s="915"/>
      <c r="AX11" s="915"/>
      <c r="AY11" s="915"/>
      <c r="AZ11" s="915"/>
      <c r="BA11" s="915"/>
      <c r="BB11" s="915"/>
      <c r="BC11" s="915"/>
      <c r="BD11" s="915"/>
      <c r="BE11" s="915"/>
      <c r="BF11" s="915"/>
      <c r="BG11" s="915"/>
      <c r="BH11" s="915"/>
      <c r="BI11" s="915"/>
      <c r="BJ11" s="915"/>
      <c r="BK11" s="915"/>
      <c r="BL11" s="915"/>
      <c r="BM11" s="915"/>
      <c r="BN11" s="915"/>
      <c r="BO11" s="915"/>
      <c r="BP11" s="915"/>
      <c r="BQ11" s="915"/>
      <c r="BR11" s="915"/>
      <c r="BS11" s="915"/>
      <c r="BT11" s="915"/>
      <c r="BU11" s="915"/>
      <c r="BV11" s="915"/>
      <c r="BW11" s="915"/>
      <c r="BX11" s="915"/>
      <c r="BY11" s="916"/>
    </row>
    <row r="12" spans="3:50" ht="9.75" customHeight="1" thickBot="1">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row>
    <row r="13" spans="3:31" ht="18.75" customHeight="1" thickBot="1">
      <c r="C13" s="306" t="s">
        <v>105</v>
      </c>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899">
        <v>2</v>
      </c>
      <c r="AC13" s="633"/>
      <c r="AD13" s="633"/>
      <c r="AE13" s="634"/>
    </row>
    <row r="14" spans="3:77" s="50" customFormat="1" ht="24" customHeight="1">
      <c r="C14" s="102"/>
      <c r="D14" s="103"/>
      <c r="E14" s="103"/>
      <c r="F14" s="103"/>
      <c r="G14" s="103" t="s">
        <v>106</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4"/>
    </row>
    <row r="15" spans="3:77" s="50" customFormat="1" ht="24" customHeight="1" thickBot="1">
      <c r="C15" s="105"/>
      <c r="D15" s="106"/>
      <c r="E15" s="106"/>
      <c r="F15" s="106"/>
      <c r="G15" s="106" t="s">
        <v>107</v>
      </c>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7"/>
    </row>
    <row r="16" s="100" customFormat="1" ht="9.75" customHeight="1" thickBot="1">
      <c r="G16" s="50"/>
    </row>
    <row r="17" spans="3:77" ht="18.75" customHeight="1" thickBot="1">
      <c r="C17" s="482" t="s">
        <v>108</v>
      </c>
      <c r="D17" s="483"/>
      <c r="E17" s="291" t="s">
        <v>89</v>
      </c>
      <c r="F17" s="292"/>
      <c r="G17" s="292"/>
      <c r="H17" s="292"/>
      <c r="I17" s="292"/>
      <c r="J17" s="292"/>
      <c r="K17" s="292"/>
      <c r="L17" s="292"/>
      <c r="M17" s="292"/>
      <c r="N17" s="292"/>
      <c r="O17" s="292"/>
      <c r="P17" s="292"/>
      <c r="Q17" s="358"/>
      <c r="R17" s="291">
        <v>1</v>
      </c>
      <c r="S17" s="292"/>
      <c r="T17" s="292"/>
      <c r="U17" s="292"/>
      <c r="V17" s="292"/>
      <c r="W17" s="292"/>
      <c r="X17" s="292"/>
      <c r="Y17" s="292"/>
      <c r="Z17" s="292"/>
      <c r="AA17" s="292"/>
      <c r="AB17" s="292"/>
      <c r="AC17" s="358"/>
      <c r="AD17" s="900">
        <v>2</v>
      </c>
      <c r="AE17" s="587"/>
      <c r="AF17" s="587"/>
      <c r="AG17" s="587"/>
      <c r="AH17" s="587"/>
      <c r="AI17" s="587"/>
      <c r="AJ17" s="587"/>
      <c r="AK17" s="587"/>
      <c r="AL17" s="587"/>
      <c r="AM17" s="587"/>
      <c r="AN17" s="587"/>
      <c r="AO17" s="588"/>
      <c r="AP17" s="291"/>
      <c r="AQ17" s="292"/>
      <c r="AR17" s="292"/>
      <c r="AS17" s="292"/>
      <c r="AT17" s="292"/>
      <c r="AU17" s="292"/>
      <c r="AV17" s="292"/>
      <c r="AW17" s="292"/>
      <c r="AX17" s="292"/>
      <c r="AY17" s="292"/>
      <c r="AZ17" s="292"/>
      <c r="BA17" s="358"/>
      <c r="BB17" s="291"/>
      <c r="BC17" s="292"/>
      <c r="BD17" s="292"/>
      <c r="BE17" s="292"/>
      <c r="BF17" s="292"/>
      <c r="BG17" s="292"/>
      <c r="BH17" s="292"/>
      <c r="BI17" s="292"/>
      <c r="BJ17" s="292"/>
      <c r="BK17" s="292"/>
      <c r="BL17" s="292"/>
      <c r="BM17" s="358"/>
      <c r="BN17" s="291"/>
      <c r="BO17" s="292"/>
      <c r="BP17" s="292"/>
      <c r="BQ17" s="292"/>
      <c r="BR17" s="292"/>
      <c r="BS17" s="292"/>
      <c r="BT17" s="292"/>
      <c r="BU17" s="292"/>
      <c r="BV17" s="292"/>
      <c r="BW17" s="292"/>
      <c r="BX17" s="292"/>
      <c r="BY17" s="358"/>
    </row>
    <row r="18" spans="3:77" ht="18.75" customHeight="1">
      <c r="C18" s="484"/>
      <c r="D18" s="485"/>
      <c r="E18" s="872" t="s">
        <v>86</v>
      </c>
      <c r="F18" s="854"/>
      <c r="G18" s="854"/>
      <c r="H18" s="854"/>
      <c r="I18" s="854"/>
      <c r="J18" s="854"/>
      <c r="K18" s="854"/>
      <c r="L18" s="854"/>
      <c r="M18" s="854"/>
      <c r="N18" s="854"/>
      <c r="O18" s="854"/>
      <c r="P18" s="854"/>
      <c r="Q18" s="873"/>
      <c r="R18" s="440" t="s">
        <v>100</v>
      </c>
      <c r="S18" s="441"/>
      <c r="T18" s="441"/>
      <c r="U18" s="441"/>
      <c r="V18" s="441"/>
      <c r="W18" s="441"/>
      <c r="X18" s="441"/>
      <c r="Y18" s="441"/>
      <c r="Z18" s="441"/>
      <c r="AA18" s="441"/>
      <c r="AB18" s="441"/>
      <c r="AC18" s="442"/>
      <c r="AD18" s="615">
        <v>1361622222</v>
      </c>
      <c r="AE18" s="593"/>
      <c r="AF18" s="593"/>
      <c r="AG18" s="593"/>
      <c r="AH18" s="593"/>
      <c r="AI18" s="593"/>
      <c r="AJ18" s="593"/>
      <c r="AK18" s="593"/>
      <c r="AL18" s="593"/>
      <c r="AM18" s="593"/>
      <c r="AN18" s="593"/>
      <c r="AO18" s="594"/>
      <c r="AP18" s="440"/>
      <c r="AQ18" s="441"/>
      <c r="AR18" s="441"/>
      <c r="AS18" s="441"/>
      <c r="AT18" s="441"/>
      <c r="AU18" s="441"/>
      <c r="AV18" s="441"/>
      <c r="AW18" s="441"/>
      <c r="AX18" s="441"/>
      <c r="AY18" s="441"/>
      <c r="AZ18" s="441"/>
      <c r="BA18" s="442"/>
      <c r="BB18" s="440"/>
      <c r="BC18" s="441"/>
      <c r="BD18" s="441"/>
      <c r="BE18" s="441"/>
      <c r="BF18" s="441"/>
      <c r="BG18" s="441"/>
      <c r="BH18" s="441"/>
      <c r="BI18" s="441"/>
      <c r="BJ18" s="441"/>
      <c r="BK18" s="441"/>
      <c r="BL18" s="441"/>
      <c r="BM18" s="442"/>
      <c r="BN18" s="440"/>
      <c r="BO18" s="441"/>
      <c r="BP18" s="441"/>
      <c r="BQ18" s="441"/>
      <c r="BR18" s="441"/>
      <c r="BS18" s="441"/>
      <c r="BT18" s="441"/>
      <c r="BU18" s="441"/>
      <c r="BV18" s="441"/>
      <c r="BW18" s="441"/>
      <c r="BX18" s="441"/>
      <c r="BY18" s="442"/>
    </row>
    <row r="19" spans="3:77" ht="21.75" customHeight="1">
      <c r="C19" s="484"/>
      <c r="D19" s="485"/>
      <c r="E19" s="862" t="s">
        <v>109</v>
      </c>
      <c r="F19" s="862"/>
      <c r="G19" s="862"/>
      <c r="H19" s="862"/>
      <c r="I19" s="862"/>
      <c r="J19" s="862"/>
      <c r="K19" s="862"/>
      <c r="L19" s="862"/>
      <c r="M19" s="862"/>
      <c r="N19" s="862"/>
      <c r="O19" s="862"/>
      <c r="P19" s="862"/>
      <c r="Q19" s="874"/>
      <c r="R19" s="901" t="s">
        <v>258</v>
      </c>
      <c r="S19" s="902"/>
      <c r="T19" s="902"/>
      <c r="U19" s="902"/>
      <c r="V19" s="902"/>
      <c r="W19" s="902"/>
      <c r="X19" s="902"/>
      <c r="Y19" s="902"/>
      <c r="Z19" s="902"/>
      <c r="AA19" s="902"/>
      <c r="AB19" s="902"/>
      <c r="AC19" s="903"/>
      <c r="AD19" s="901" t="s">
        <v>393</v>
      </c>
      <c r="AE19" s="907"/>
      <c r="AF19" s="907"/>
      <c r="AG19" s="907"/>
      <c r="AH19" s="907"/>
      <c r="AI19" s="907"/>
      <c r="AJ19" s="907"/>
      <c r="AK19" s="907"/>
      <c r="AL19" s="907"/>
      <c r="AM19" s="907"/>
      <c r="AN19" s="907"/>
      <c r="AO19" s="908"/>
      <c r="AP19" s="345"/>
      <c r="AQ19" s="464"/>
      <c r="AR19" s="464"/>
      <c r="AS19" s="464"/>
      <c r="AT19" s="464"/>
      <c r="AU19" s="464"/>
      <c r="AV19" s="464"/>
      <c r="AW19" s="464"/>
      <c r="AX19" s="464"/>
      <c r="AY19" s="464"/>
      <c r="AZ19" s="464"/>
      <c r="BA19" s="491"/>
      <c r="BB19" s="345"/>
      <c r="BC19" s="464"/>
      <c r="BD19" s="464"/>
      <c r="BE19" s="464"/>
      <c r="BF19" s="464"/>
      <c r="BG19" s="464"/>
      <c r="BH19" s="464"/>
      <c r="BI19" s="464"/>
      <c r="BJ19" s="464"/>
      <c r="BK19" s="464"/>
      <c r="BL19" s="464"/>
      <c r="BM19" s="491"/>
      <c r="BN19" s="345"/>
      <c r="BO19" s="464"/>
      <c r="BP19" s="464"/>
      <c r="BQ19" s="464"/>
      <c r="BR19" s="464"/>
      <c r="BS19" s="464"/>
      <c r="BT19" s="464"/>
      <c r="BU19" s="464"/>
      <c r="BV19" s="464"/>
      <c r="BW19" s="464"/>
      <c r="BX19" s="464"/>
      <c r="BY19" s="491"/>
    </row>
    <row r="20" spans="3:77" ht="21.75" customHeight="1">
      <c r="C20" s="484"/>
      <c r="D20" s="485"/>
      <c r="E20" s="863"/>
      <c r="F20" s="863"/>
      <c r="G20" s="863"/>
      <c r="H20" s="863"/>
      <c r="I20" s="863"/>
      <c r="J20" s="863"/>
      <c r="K20" s="863"/>
      <c r="L20" s="863"/>
      <c r="M20" s="863"/>
      <c r="N20" s="863"/>
      <c r="O20" s="863"/>
      <c r="P20" s="863"/>
      <c r="Q20" s="875"/>
      <c r="R20" s="904"/>
      <c r="S20" s="905"/>
      <c r="T20" s="905"/>
      <c r="U20" s="905"/>
      <c r="V20" s="905"/>
      <c r="W20" s="905"/>
      <c r="X20" s="905"/>
      <c r="Y20" s="905"/>
      <c r="Z20" s="905"/>
      <c r="AA20" s="905"/>
      <c r="AB20" s="905"/>
      <c r="AC20" s="906"/>
      <c r="AD20" s="909"/>
      <c r="AE20" s="910"/>
      <c r="AF20" s="910"/>
      <c r="AG20" s="910"/>
      <c r="AH20" s="910"/>
      <c r="AI20" s="910"/>
      <c r="AJ20" s="910"/>
      <c r="AK20" s="910"/>
      <c r="AL20" s="910"/>
      <c r="AM20" s="910"/>
      <c r="AN20" s="910"/>
      <c r="AO20" s="911"/>
      <c r="AP20" s="864"/>
      <c r="AQ20" s="557"/>
      <c r="AR20" s="557"/>
      <c r="AS20" s="557"/>
      <c r="AT20" s="557"/>
      <c r="AU20" s="557"/>
      <c r="AV20" s="557"/>
      <c r="AW20" s="557"/>
      <c r="AX20" s="557"/>
      <c r="AY20" s="557"/>
      <c r="AZ20" s="557"/>
      <c r="BA20" s="558"/>
      <c r="BB20" s="864"/>
      <c r="BC20" s="557"/>
      <c r="BD20" s="557"/>
      <c r="BE20" s="557"/>
      <c r="BF20" s="557"/>
      <c r="BG20" s="557"/>
      <c r="BH20" s="557"/>
      <c r="BI20" s="557"/>
      <c r="BJ20" s="557"/>
      <c r="BK20" s="557"/>
      <c r="BL20" s="557"/>
      <c r="BM20" s="558"/>
      <c r="BN20" s="864"/>
      <c r="BO20" s="557"/>
      <c r="BP20" s="557"/>
      <c r="BQ20" s="557"/>
      <c r="BR20" s="557"/>
      <c r="BS20" s="557"/>
      <c r="BT20" s="557"/>
      <c r="BU20" s="557"/>
      <c r="BV20" s="557"/>
      <c r="BW20" s="557"/>
      <c r="BX20" s="557"/>
      <c r="BY20" s="558"/>
    </row>
    <row r="21" spans="3:77" ht="19.5" customHeight="1">
      <c r="C21" s="484"/>
      <c r="D21" s="485"/>
      <c r="E21" s="478" t="s">
        <v>92</v>
      </c>
      <c r="F21" s="859"/>
      <c r="G21" s="859"/>
      <c r="H21" s="859"/>
      <c r="I21" s="859"/>
      <c r="J21" s="859"/>
      <c r="K21" s="859"/>
      <c r="L21" s="859"/>
      <c r="M21" s="859"/>
      <c r="N21" s="859"/>
      <c r="O21" s="859"/>
      <c r="P21" s="859"/>
      <c r="Q21" s="860"/>
      <c r="R21" s="512"/>
      <c r="S21" s="513"/>
      <c r="T21" s="888">
        <v>5</v>
      </c>
      <c r="U21" s="888"/>
      <c r="V21" s="888">
        <v>3</v>
      </c>
      <c r="W21" s="888"/>
      <c r="X21" s="888">
        <v>8</v>
      </c>
      <c r="Y21" s="888"/>
      <c r="Z21" s="888">
        <v>9</v>
      </c>
      <c r="AA21" s="888"/>
      <c r="AB21" s="888">
        <v>4</v>
      </c>
      <c r="AC21" s="889"/>
      <c r="AD21" s="893"/>
      <c r="AE21" s="894"/>
      <c r="AF21" s="628">
        <v>4</v>
      </c>
      <c r="AG21" s="894"/>
      <c r="AH21" s="628">
        <v>3</v>
      </c>
      <c r="AI21" s="894"/>
      <c r="AJ21" s="628">
        <v>1</v>
      </c>
      <c r="AK21" s="894"/>
      <c r="AL21" s="628">
        <v>4</v>
      </c>
      <c r="AM21" s="894"/>
      <c r="AN21" s="628">
        <v>2</v>
      </c>
      <c r="AO21" s="607"/>
      <c r="AP21" s="512"/>
      <c r="AQ21" s="513"/>
      <c r="AR21" s="513"/>
      <c r="AS21" s="513"/>
      <c r="AT21" s="513"/>
      <c r="AU21" s="513"/>
      <c r="AV21" s="513"/>
      <c r="AW21" s="513"/>
      <c r="AX21" s="513"/>
      <c r="AY21" s="513"/>
      <c r="AZ21" s="513"/>
      <c r="BA21" s="514"/>
      <c r="BB21" s="512"/>
      <c r="BC21" s="513"/>
      <c r="BD21" s="513"/>
      <c r="BE21" s="513"/>
      <c r="BF21" s="513"/>
      <c r="BG21" s="513"/>
      <c r="BH21" s="513"/>
      <c r="BI21" s="513"/>
      <c r="BJ21" s="513"/>
      <c r="BK21" s="513"/>
      <c r="BL21" s="513"/>
      <c r="BM21" s="514"/>
      <c r="BN21" s="512"/>
      <c r="BO21" s="513"/>
      <c r="BP21" s="513"/>
      <c r="BQ21" s="513"/>
      <c r="BR21" s="513"/>
      <c r="BS21" s="513"/>
      <c r="BT21" s="513"/>
      <c r="BU21" s="513"/>
      <c r="BV21" s="513"/>
      <c r="BW21" s="513"/>
      <c r="BX21" s="513"/>
      <c r="BY21" s="514"/>
    </row>
    <row r="22" spans="3:77" ht="19.5" customHeight="1">
      <c r="C22" s="484"/>
      <c r="D22" s="485"/>
      <c r="E22" s="478" t="s">
        <v>93</v>
      </c>
      <c r="F22" s="859"/>
      <c r="G22" s="859"/>
      <c r="H22" s="859"/>
      <c r="I22" s="859"/>
      <c r="J22" s="859"/>
      <c r="K22" s="859"/>
      <c r="L22" s="859"/>
      <c r="M22" s="859"/>
      <c r="N22" s="859"/>
      <c r="O22" s="859"/>
      <c r="P22" s="859"/>
      <c r="Q22" s="860"/>
      <c r="R22" s="512"/>
      <c r="S22" s="513"/>
      <c r="T22" s="888"/>
      <c r="U22" s="888"/>
      <c r="V22" s="888"/>
      <c r="W22" s="888"/>
      <c r="X22" s="888"/>
      <c r="Y22" s="888"/>
      <c r="Z22" s="888"/>
      <c r="AA22" s="888"/>
      <c r="AB22" s="888">
        <v>0</v>
      </c>
      <c r="AC22" s="889"/>
      <c r="AD22" s="893"/>
      <c r="AE22" s="894"/>
      <c r="AF22" s="628"/>
      <c r="AG22" s="894"/>
      <c r="AH22" s="628"/>
      <c r="AI22" s="894"/>
      <c r="AJ22" s="628"/>
      <c r="AK22" s="894"/>
      <c r="AL22" s="628"/>
      <c r="AM22" s="894"/>
      <c r="AN22" s="628">
        <v>0</v>
      </c>
      <c r="AO22" s="607"/>
      <c r="AP22" s="512"/>
      <c r="AQ22" s="513"/>
      <c r="AR22" s="513"/>
      <c r="AS22" s="513"/>
      <c r="AT22" s="513"/>
      <c r="AU22" s="513"/>
      <c r="AV22" s="513"/>
      <c r="AW22" s="513"/>
      <c r="AX22" s="513"/>
      <c r="AY22" s="513"/>
      <c r="AZ22" s="513"/>
      <c r="BA22" s="514"/>
      <c r="BB22" s="512"/>
      <c r="BC22" s="513"/>
      <c r="BD22" s="513"/>
      <c r="BE22" s="513"/>
      <c r="BF22" s="513"/>
      <c r="BG22" s="513"/>
      <c r="BH22" s="513"/>
      <c r="BI22" s="513"/>
      <c r="BJ22" s="513"/>
      <c r="BK22" s="513"/>
      <c r="BL22" s="513"/>
      <c r="BM22" s="514"/>
      <c r="BN22" s="512"/>
      <c r="BO22" s="513"/>
      <c r="BP22" s="513"/>
      <c r="BQ22" s="513"/>
      <c r="BR22" s="513"/>
      <c r="BS22" s="513"/>
      <c r="BT22" s="513"/>
      <c r="BU22" s="513"/>
      <c r="BV22" s="513"/>
      <c r="BW22" s="513"/>
      <c r="BX22" s="513"/>
      <c r="BY22" s="514"/>
    </row>
    <row r="23" spans="3:77" ht="19.5" customHeight="1" thickBot="1">
      <c r="C23" s="484"/>
      <c r="D23" s="485"/>
      <c r="E23" s="856" t="s">
        <v>110</v>
      </c>
      <c r="F23" s="857"/>
      <c r="G23" s="857"/>
      <c r="H23" s="857"/>
      <c r="I23" s="857"/>
      <c r="J23" s="857"/>
      <c r="K23" s="857"/>
      <c r="L23" s="857"/>
      <c r="M23" s="857"/>
      <c r="N23" s="857"/>
      <c r="O23" s="857"/>
      <c r="P23" s="857"/>
      <c r="Q23" s="858"/>
      <c r="R23" s="502"/>
      <c r="S23" s="503"/>
      <c r="T23" s="890"/>
      <c r="U23" s="890"/>
      <c r="V23" s="890"/>
      <c r="W23" s="890"/>
      <c r="X23" s="890"/>
      <c r="Y23" s="890"/>
      <c r="Z23" s="890">
        <v>2</v>
      </c>
      <c r="AA23" s="890"/>
      <c r="AB23" s="890">
        <v>4</v>
      </c>
      <c r="AC23" s="891"/>
      <c r="AD23" s="898"/>
      <c r="AE23" s="896"/>
      <c r="AF23" s="895"/>
      <c r="AG23" s="896"/>
      <c r="AH23" s="895"/>
      <c r="AI23" s="896"/>
      <c r="AJ23" s="895"/>
      <c r="AK23" s="896"/>
      <c r="AL23" s="895">
        <v>1</v>
      </c>
      <c r="AM23" s="896"/>
      <c r="AN23" s="895">
        <v>8</v>
      </c>
      <c r="AO23" s="897"/>
      <c r="AP23" s="502"/>
      <c r="AQ23" s="503"/>
      <c r="AR23" s="503"/>
      <c r="AS23" s="503"/>
      <c r="AT23" s="503"/>
      <c r="AU23" s="503"/>
      <c r="AV23" s="503"/>
      <c r="AW23" s="503"/>
      <c r="AX23" s="503"/>
      <c r="AY23" s="503"/>
      <c r="AZ23" s="503"/>
      <c r="BA23" s="511"/>
      <c r="BB23" s="502"/>
      <c r="BC23" s="503"/>
      <c r="BD23" s="503"/>
      <c r="BE23" s="503"/>
      <c r="BF23" s="503"/>
      <c r="BG23" s="503"/>
      <c r="BH23" s="503"/>
      <c r="BI23" s="503"/>
      <c r="BJ23" s="503"/>
      <c r="BK23" s="503"/>
      <c r="BL23" s="503"/>
      <c r="BM23" s="511"/>
      <c r="BN23" s="502"/>
      <c r="BO23" s="503"/>
      <c r="BP23" s="503"/>
      <c r="BQ23" s="503"/>
      <c r="BR23" s="503"/>
      <c r="BS23" s="503"/>
      <c r="BT23" s="503"/>
      <c r="BU23" s="503"/>
      <c r="BV23" s="503"/>
      <c r="BW23" s="503"/>
      <c r="BX23" s="503"/>
      <c r="BY23" s="511"/>
    </row>
    <row r="24" spans="3:77" ht="19.5" customHeight="1">
      <c r="C24" s="484"/>
      <c r="D24" s="485"/>
      <c r="E24" s="848" t="s">
        <v>111</v>
      </c>
      <c r="F24" s="849"/>
      <c r="G24" s="854" t="s">
        <v>93</v>
      </c>
      <c r="H24" s="854"/>
      <c r="I24" s="854"/>
      <c r="J24" s="854"/>
      <c r="K24" s="854"/>
      <c r="L24" s="854"/>
      <c r="M24" s="854"/>
      <c r="N24" s="854"/>
      <c r="O24" s="854"/>
      <c r="P24" s="854"/>
      <c r="Q24" s="855"/>
      <c r="R24" s="523"/>
      <c r="S24" s="524"/>
      <c r="T24" s="626"/>
      <c r="U24" s="626"/>
      <c r="V24" s="626">
        <v>1</v>
      </c>
      <c r="W24" s="626"/>
      <c r="X24" s="626">
        <v>5</v>
      </c>
      <c r="Y24" s="626"/>
      <c r="Z24" s="626">
        <v>2</v>
      </c>
      <c r="AA24" s="626"/>
      <c r="AB24" s="626">
        <v>4</v>
      </c>
      <c r="AC24" s="627"/>
      <c r="AD24" s="615"/>
      <c r="AE24" s="612"/>
      <c r="AF24" s="611"/>
      <c r="AG24" s="612"/>
      <c r="AH24" s="611"/>
      <c r="AI24" s="612"/>
      <c r="AJ24" s="611"/>
      <c r="AK24" s="612"/>
      <c r="AL24" s="611"/>
      <c r="AM24" s="612"/>
      <c r="AN24" s="611">
        <v>0</v>
      </c>
      <c r="AO24" s="594"/>
      <c r="AP24" s="523"/>
      <c r="AQ24" s="524"/>
      <c r="AR24" s="524"/>
      <c r="AS24" s="524"/>
      <c r="AT24" s="524"/>
      <c r="AU24" s="524"/>
      <c r="AV24" s="524"/>
      <c r="AW24" s="524"/>
      <c r="AX24" s="524"/>
      <c r="AY24" s="524"/>
      <c r="AZ24" s="524"/>
      <c r="BA24" s="541"/>
      <c r="BB24" s="523"/>
      <c r="BC24" s="524"/>
      <c r="BD24" s="524"/>
      <c r="BE24" s="524"/>
      <c r="BF24" s="524"/>
      <c r="BG24" s="524"/>
      <c r="BH24" s="524"/>
      <c r="BI24" s="524"/>
      <c r="BJ24" s="524"/>
      <c r="BK24" s="524"/>
      <c r="BL24" s="524"/>
      <c r="BM24" s="541"/>
      <c r="BN24" s="523"/>
      <c r="BO24" s="524"/>
      <c r="BP24" s="524"/>
      <c r="BQ24" s="524"/>
      <c r="BR24" s="524"/>
      <c r="BS24" s="524"/>
      <c r="BT24" s="524"/>
      <c r="BU24" s="524"/>
      <c r="BV24" s="524"/>
      <c r="BW24" s="524"/>
      <c r="BX24" s="524"/>
      <c r="BY24" s="541"/>
    </row>
    <row r="25" spans="3:77" ht="19.5" customHeight="1">
      <c r="C25" s="484"/>
      <c r="D25" s="485"/>
      <c r="E25" s="850"/>
      <c r="F25" s="851"/>
      <c r="G25" s="845" t="s">
        <v>112</v>
      </c>
      <c r="H25" s="846"/>
      <c r="I25" s="846"/>
      <c r="J25" s="846"/>
      <c r="K25" s="846"/>
      <c r="L25" s="846"/>
      <c r="M25" s="846"/>
      <c r="N25" s="846"/>
      <c r="O25" s="846"/>
      <c r="P25" s="846"/>
      <c r="Q25" s="847"/>
      <c r="R25" s="512"/>
      <c r="S25" s="513"/>
      <c r="T25" s="888"/>
      <c r="U25" s="888"/>
      <c r="V25" s="613"/>
      <c r="W25" s="613"/>
      <c r="X25" s="613"/>
      <c r="Y25" s="613"/>
      <c r="Z25" s="613">
        <v>5</v>
      </c>
      <c r="AA25" s="613"/>
      <c r="AB25" s="613">
        <v>0</v>
      </c>
      <c r="AC25" s="620"/>
      <c r="AD25" s="893"/>
      <c r="AE25" s="894"/>
      <c r="AF25" s="628"/>
      <c r="AG25" s="894"/>
      <c r="AH25" s="628"/>
      <c r="AI25" s="894"/>
      <c r="AJ25" s="628"/>
      <c r="AK25" s="894"/>
      <c r="AL25" s="628"/>
      <c r="AM25" s="894"/>
      <c r="AN25" s="628">
        <v>0</v>
      </c>
      <c r="AO25" s="607"/>
      <c r="AP25" s="512"/>
      <c r="AQ25" s="513"/>
      <c r="AR25" s="513"/>
      <c r="AS25" s="513"/>
      <c r="AT25" s="513"/>
      <c r="AU25" s="513"/>
      <c r="AV25" s="513"/>
      <c r="AW25" s="513"/>
      <c r="AX25" s="513"/>
      <c r="AY25" s="513"/>
      <c r="AZ25" s="513"/>
      <c r="BA25" s="514"/>
      <c r="BB25" s="512"/>
      <c r="BC25" s="513"/>
      <c r="BD25" s="513"/>
      <c r="BE25" s="513"/>
      <c r="BF25" s="513"/>
      <c r="BG25" s="513"/>
      <c r="BH25" s="513"/>
      <c r="BI25" s="513"/>
      <c r="BJ25" s="513"/>
      <c r="BK25" s="513"/>
      <c r="BL25" s="513"/>
      <c r="BM25" s="514"/>
      <c r="BN25" s="512"/>
      <c r="BO25" s="513"/>
      <c r="BP25" s="513"/>
      <c r="BQ25" s="513"/>
      <c r="BR25" s="513"/>
      <c r="BS25" s="513"/>
      <c r="BT25" s="513"/>
      <c r="BU25" s="513"/>
      <c r="BV25" s="513"/>
      <c r="BW25" s="513"/>
      <c r="BX25" s="513"/>
      <c r="BY25" s="514"/>
    </row>
    <row r="26" spans="3:77" ht="19.5" customHeight="1" thickBot="1">
      <c r="C26" s="486"/>
      <c r="D26" s="487"/>
      <c r="E26" s="852"/>
      <c r="F26" s="853"/>
      <c r="G26" s="579" t="s">
        <v>113</v>
      </c>
      <c r="H26" s="579"/>
      <c r="I26" s="579"/>
      <c r="J26" s="579"/>
      <c r="K26" s="579"/>
      <c r="L26" s="579"/>
      <c r="M26" s="579"/>
      <c r="N26" s="579"/>
      <c r="O26" s="579"/>
      <c r="P26" s="579"/>
      <c r="Q26" s="469"/>
      <c r="R26" s="844"/>
      <c r="S26" s="579"/>
      <c r="T26" s="886"/>
      <c r="U26" s="886"/>
      <c r="V26" s="886">
        <v>1</v>
      </c>
      <c r="W26" s="886"/>
      <c r="X26" s="886">
        <v>5</v>
      </c>
      <c r="Y26" s="886"/>
      <c r="Z26" s="886">
        <v>7</v>
      </c>
      <c r="AA26" s="886"/>
      <c r="AB26" s="886">
        <v>4</v>
      </c>
      <c r="AC26" s="887"/>
      <c r="AD26" s="892"/>
      <c r="AE26" s="886"/>
      <c r="AF26" s="886"/>
      <c r="AG26" s="886"/>
      <c r="AH26" s="886"/>
      <c r="AI26" s="886"/>
      <c r="AJ26" s="886"/>
      <c r="AK26" s="886"/>
      <c r="AL26" s="886"/>
      <c r="AM26" s="886"/>
      <c r="AN26" s="886">
        <v>0</v>
      </c>
      <c r="AO26" s="887"/>
      <c r="AP26" s="844"/>
      <c r="AQ26" s="579"/>
      <c r="AR26" s="579"/>
      <c r="AS26" s="579"/>
      <c r="AT26" s="579"/>
      <c r="AU26" s="579"/>
      <c r="AV26" s="579"/>
      <c r="AW26" s="579"/>
      <c r="AX26" s="579"/>
      <c r="AY26" s="579"/>
      <c r="AZ26" s="579"/>
      <c r="BA26" s="842"/>
      <c r="BB26" s="844"/>
      <c r="BC26" s="579"/>
      <c r="BD26" s="579"/>
      <c r="BE26" s="579"/>
      <c r="BF26" s="579"/>
      <c r="BG26" s="579"/>
      <c r="BH26" s="579"/>
      <c r="BI26" s="579"/>
      <c r="BJ26" s="579"/>
      <c r="BK26" s="579"/>
      <c r="BL26" s="579"/>
      <c r="BM26" s="842"/>
      <c r="BN26" s="844"/>
      <c r="BO26" s="579"/>
      <c r="BP26" s="579"/>
      <c r="BQ26" s="579"/>
      <c r="BR26" s="579"/>
      <c r="BS26" s="579"/>
      <c r="BT26" s="579"/>
      <c r="BU26" s="579"/>
      <c r="BV26" s="579"/>
      <c r="BW26" s="579"/>
      <c r="BX26" s="579"/>
      <c r="BY26" s="842"/>
    </row>
    <row r="27" spans="3:77" ht="9.75" customHeight="1" thickBot="1">
      <c r="C27" s="108"/>
      <c r="D27" s="108"/>
      <c r="E27" s="109"/>
      <c r="F27" s="109"/>
      <c r="G27" s="109"/>
      <c r="H27" s="109"/>
      <c r="I27" s="109"/>
      <c r="J27" s="109"/>
      <c r="K27" s="109"/>
      <c r="L27" s="109"/>
      <c r="M27" s="109"/>
      <c r="N27" s="109"/>
      <c r="O27" s="109"/>
      <c r="P27" s="109"/>
      <c r="Q27" s="109"/>
      <c r="R27" s="110"/>
      <c r="S27" s="110"/>
      <c r="T27" s="110"/>
      <c r="U27" s="110"/>
      <c r="V27" s="110"/>
      <c r="W27" s="110"/>
      <c r="X27" s="110"/>
      <c r="Y27" s="110"/>
      <c r="Z27" s="110"/>
      <c r="AA27" s="110"/>
      <c r="AB27" s="110"/>
      <c r="AC27" s="110"/>
      <c r="AD27" s="96"/>
      <c r="AE27" s="96"/>
      <c r="AF27" s="96"/>
      <c r="AG27" s="96"/>
      <c r="AH27" s="96"/>
      <c r="AI27" s="96"/>
      <c r="AJ27" s="96"/>
      <c r="AK27" s="96"/>
      <c r="AL27" s="96"/>
      <c r="AM27" s="96"/>
      <c r="AN27" s="96"/>
      <c r="AO27" s="96"/>
      <c r="AP27" s="110"/>
      <c r="AQ27" s="110"/>
      <c r="AR27" s="110"/>
      <c r="AS27" s="110"/>
      <c r="AT27" s="110"/>
      <c r="AU27" s="110"/>
      <c r="AV27" s="110"/>
      <c r="AW27" s="110"/>
      <c r="AX27" s="110"/>
      <c r="AY27" s="110"/>
      <c r="AZ27" s="110"/>
      <c r="BA27" s="110"/>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row>
    <row r="28" spans="3:77" ht="18.75" customHeight="1" thickBot="1">
      <c r="C28" s="482" t="s">
        <v>108</v>
      </c>
      <c r="D28" s="483"/>
      <c r="E28" s="291" t="s">
        <v>89</v>
      </c>
      <c r="F28" s="292"/>
      <c r="G28" s="292"/>
      <c r="H28" s="292"/>
      <c r="I28" s="292"/>
      <c r="J28" s="292"/>
      <c r="K28" s="292"/>
      <c r="L28" s="292"/>
      <c r="M28" s="292"/>
      <c r="N28" s="292"/>
      <c r="O28" s="292"/>
      <c r="P28" s="292"/>
      <c r="Q28" s="292"/>
      <c r="R28" s="291"/>
      <c r="S28" s="292"/>
      <c r="T28" s="292"/>
      <c r="U28" s="292"/>
      <c r="V28" s="292"/>
      <c r="W28" s="292"/>
      <c r="X28" s="292"/>
      <c r="Y28" s="292"/>
      <c r="Z28" s="292"/>
      <c r="AA28" s="292"/>
      <c r="AB28" s="292"/>
      <c r="AC28" s="358"/>
      <c r="AD28" s="291"/>
      <c r="AE28" s="292"/>
      <c r="AF28" s="292"/>
      <c r="AG28" s="292"/>
      <c r="AH28" s="292"/>
      <c r="AI28" s="292"/>
      <c r="AJ28" s="292"/>
      <c r="AK28" s="292"/>
      <c r="AL28" s="292"/>
      <c r="AM28" s="292"/>
      <c r="AN28" s="292"/>
      <c r="AO28" s="358"/>
      <c r="AP28" s="291"/>
      <c r="AQ28" s="292"/>
      <c r="AR28" s="292"/>
      <c r="AS28" s="292"/>
      <c r="AT28" s="292"/>
      <c r="AU28" s="292"/>
      <c r="AV28" s="292"/>
      <c r="AW28" s="292"/>
      <c r="AX28" s="292"/>
      <c r="AY28" s="292"/>
      <c r="AZ28" s="292"/>
      <c r="BA28" s="358"/>
      <c r="BB28" s="291"/>
      <c r="BC28" s="292"/>
      <c r="BD28" s="292"/>
      <c r="BE28" s="292"/>
      <c r="BF28" s="292"/>
      <c r="BG28" s="292"/>
      <c r="BH28" s="292"/>
      <c r="BI28" s="292"/>
      <c r="BJ28" s="292"/>
      <c r="BK28" s="292"/>
      <c r="BL28" s="292"/>
      <c r="BM28" s="358"/>
      <c r="BN28" s="870" t="s">
        <v>114</v>
      </c>
      <c r="BO28" s="274"/>
      <c r="BP28" s="274"/>
      <c r="BQ28" s="274"/>
      <c r="BR28" s="274"/>
      <c r="BS28" s="274"/>
      <c r="BT28" s="274"/>
      <c r="BU28" s="274"/>
      <c r="BV28" s="274"/>
      <c r="BW28" s="274"/>
      <c r="BX28" s="274"/>
      <c r="BY28" s="569"/>
    </row>
    <row r="29" spans="3:77" ht="18.75" customHeight="1">
      <c r="C29" s="484"/>
      <c r="D29" s="485"/>
      <c r="E29" s="872" t="s">
        <v>86</v>
      </c>
      <c r="F29" s="854"/>
      <c r="G29" s="854"/>
      <c r="H29" s="854"/>
      <c r="I29" s="854"/>
      <c r="J29" s="854"/>
      <c r="K29" s="854"/>
      <c r="L29" s="854"/>
      <c r="M29" s="854"/>
      <c r="N29" s="854"/>
      <c r="O29" s="854"/>
      <c r="P29" s="854"/>
      <c r="Q29" s="855"/>
      <c r="R29" s="440"/>
      <c r="S29" s="441"/>
      <c r="T29" s="441"/>
      <c r="U29" s="441"/>
      <c r="V29" s="441"/>
      <c r="W29" s="441"/>
      <c r="X29" s="441"/>
      <c r="Y29" s="441"/>
      <c r="Z29" s="441"/>
      <c r="AA29" s="441"/>
      <c r="AB29" s="441"/>
      <c r="AC29" s="442"/>
      <c r="AD29" s="440"/>
      <c r="AE29" s="441"/>
      <c r="AF29" s="441"/>
      <c r="AG29" s="441"/>
      <c r="AH29" s="441"/>
      <c r="AI29" s="441"/>
      <c r="AJ29" s="441"/>
      <c r="AK29" s="441"/>
      <c r="AL29" s="441"/>
      <c r="AM29" s="441"/>
      <c r="AN29" s="441"/>
      <c r="AO29" s="442"/>
      <c r="AP29" s="440"/>
      <c r="AQ29" s="441"/>
      <c r="AR29" s="441"/>
      <c r="AS29" s="441"/>
      <c r="AT29" s="441"/>
      <c r="AU29" s="441"/>
      <c r="AV29" s="441"/>
      <c r="AW29" s="441"/>
      <c r="AX29" s="441"/>
      <c r="AY29" s="441"/>
      <c r="AZ29" s="441"/>
      <c r="BA29" s="442"/>
      <c r="BB29" s="440"/>
      <c r="BC29" s="441"/>
      <c r="BD29" s="441"/>
      <c r="BE29" s="441"/>
      <c r="BF29" s="441"/>
      <c r="BG29" s="441"/>
      <c r="BH29" s="441"/>
      <c r="BI29" s="441"/>
      <c r="BJ29" s="441"/>
      <c r="BK29" s="441"/>
      <c r="BL29" s="441"/>
      <c r="BM29" s="442"/>
      <c r="BN29" s="871"/>
      <c r="BO29" s="555"/>
      <c r="BP29" s="555"/>
      <c r="BQ29" s="555"/>
      <c r="BR29" s="555"/>
      <c r="BS29" s="555"/>
      <c r="BT29" s="555"/>
      <c r="BU29" s="555"/>
      <c r="BV29" s="555"/>
      <c r="BW29" s="555"/>
      <c r="BX29" s="555"/>
      <c r="BY29" s="556"/>
    </row>
    <row r="30" spans="3:77" ht="21.75" customHeight="1">
      <c r="C30" s="484"/>
      <c r="D30" s="485"/>
      <c r="E30" s="862" t="s">
        <v>109</v>
      </c>
      <c r="F30" s="862"/>
      <c r="G30" s="862"/>
      <c r="H30" s="862"/>
      <c r="I30" s="862"/>
      <c r="J30" s="862"/>
      <c r="K30" s="862"/>
      <c r="L30" s="862"/>
      <c r="M30" s="862"/>
      <c r="N30" s="862"/>
      <c r="O30" s="862"/>
      <c r="P30" s="862"/>
      <c r="Q30" s="862"/>
      <c r="R30" s="345"/>
      <c r="S30" s="464"/>
      <c r="T30" s="464"/>
      <c r="U30" s="464"/>
      <c r="V30" s="464"/>
      <c r="W30" s="464"/>
      <c r="X30" s="464"/>
      <c r="Y30" s="464"/>
      <c r="Z30" s="464"/>
      <c r="AA30" s="464"/>
      <c r="AB30" s="464"/>
      <c r="AC30" s="491"/>
      <c r="AD30" s="865"/>
      <c r="AE30" s="546"/>
      <c r="AF30" s="546"/>
      <c r="AG30" s="546"/>
      <c r="AH30" s="546"/>
      <c r="AI30" s="546"/>
      <c r="AJ30" s="546"/>
      <c r="AK30" s="546"/>
      <c r="AL30" s="546"/>
      <c r="AM30" s="546"/>
      <c r="AN30" s="546"/>
      <c r="AO30" s="866"/>
      <c r="AP30" s="345"/>
      <c r="AQ30" s="464"/>
      <c r="AR30" s="464"/>
      <c r="AS30" s="464"/>
      <c r="AT30" s="464"/>
      <c r="AU30" s="464"/>
      <c r="AV30" s="464"/>
      <c r="AW30" s="464"/>
      <c r="AX30" s="464"/>
      <c r="AY30" s="464"/>
      <c r="AZ30" s="464"/>
      <c r="BA30" s="491"/>
      <c r="BB30" s="345"/>
      <c r="BC30" s="464"/>
      <c r="BD30" s="464"/>
      <c r="BE30" s="464"/>
      <c r="BF30" s="464"/>
      <c r="BG30" s="464"/>
      <c r="BH30" s="464"/>
      <c r="BI30" s="464"/>
      <c r="BJ30" s="464"/>
      <c r="BK30" s="464"/>
      <c r="BL30" s="464"/>
      <c r="BM30" s="491"/>
      <c r="BN30" s="871"/>
      <c r="BO30" s="555"/>
      <c r="BP30" s="555"/>
      <c r="BQ30" s="555"/>
      <c r="BR30" s="555"/>
      <c r="BS30" s="555"/>
      <c r="BT30" s="555"/>
      <c r="BU30" s="555"/>
      <c r="BV30" s="555"/>
      <c r="BW30" s="555"/>
      <c r="BX30" s="555"/>
      <c r="BY30" s="556"/>
    </row>
    <row r="31" spans="3:77" ht="21.75" customHeight="1" thickBot="1">
      <c r="C31" s="484"/>
      <c r="D31" s="485"/>
      <c r="E31" s="863"/>
      <c r="F31" s="863"/>
      <c r="G31" s="863"/>
      <c r="H31" s="863"/>
      <c r="I31" s="863"/>
      <c r="J31" s="863"/>
      <c r="K31" s="863"/>
      <c r="L31" s="863"/>
      <c r="M31" s="863"/>
      <c r="N31" s="863"/>
      <c r="O31" s="863"/>
      <c r="P31" s="863"/>
      <c r="Q31" s="863"/>
      <c r="R31" s="864"/>
      <c r="S31" s="557"/>
      <c r="T31" s="557"/>
      <c r="U31" s="557"/>
      <c r="V31" s="557"/>
      <c r="W31" s="557"/>
      <c r="X31" s="557"/>
      <c r="Y31" s="557"/>
      <c r="Z31" s="557"/>
      <c r="AA31" s="557"/>
      <c r="AB31" s="557"/>
      <c r="AC31" s="558"/>
      <c r="AD31" s="867"/>
      <c r="AE31" s="868"/>
      <c r="AF31" s="868"/>
      <c r="AG31" s="868"/>
      <c r="AH31" s="868"/>
      <c r="AI31" s="868"/>
      <c r="AJ31" s="868"/>
      <c r="AK31" s="868"/>
      <c r="AL31" s="868"/>
      <c r="AM31" s="868"/>
      <c r="AN31" s="868"/>
      <c r="AO31" s="869"/>
      <c r="AP31" s="864"/>
      <c r="AQ31" s="557"/>
      <c r="AR31" s="557"/>
      <c r="AS31" s="557"/>
      <c r="AT31" s="557"/>
      <c r="AU31" s="557"/>
      <c r="AV31" s="557"/>
      <c r="AW31" s="557"/>
      <c r="AX31" s="557"/>
      <c r="AY31" s="557"/>
      <c r="AZ31" s="557"/>
      <c r="BA31" s="558"/>
      <c r="BB31" s="864"/>
      <c r="BC31" s="557"/>
      <c r="BD31" s="557"/>
      <c r="BE31" s="557"/>
      <c r="BF31" s="557"/>
      <c r="BG31" s="557"/>
      <c r="BH31" s="557"/>
      <c r="BI31" s="557"/>
      <c r="BJ31" s="557"/>
      <c r="BK31" s="557"/>
      <c r="BL31" s="557"/>
      <c r="BM31" s="558"/>
      <c r="BN31" s="443"/>
      <c r="BO31" s="444"/>
      <c r="BP31" s="444"/>
      <c r="BQ31" s="444"/>
      <c r="BR31" s="444"/>
      <c r="BS31" s="444"/>
      <c r="BT31" s="444"/>
      <c r="BU31" s="444"/>
      <c r="BV31" s="444"/>
      <c r="BW31" s="444"/>
      <c r="BX31" s="444"/>
      <c r="BY31" s="445"/>
    </row>
    <row r="32" spans="3:77" ht="19.5" customHeight="1">
      <c r="C32" s="484"/>
      <c r="D32" s="485"/>
      <c r="E32" s="478" t="s">
        <v>92</v>
      </c>
      <c r="F32" s="859"/>
      <c r="G32" s="859"/>
      <c r="H32" s="859"/>
      <c r="I32" s="859"/>
      <c r="J32" s="859"/>
      <c r="K32" s="859"/>
      <c r="L32" s="859"/>
      <c r="M32" s="859"/>
      <c r="N32" s="859"/>
      <c r="O32" s="859"/>
      <c r="P32" s="859"/>
      <c r="Q32" s="860"/>
      <c r="R32" s="512"/>
      <c r="S32" s="513"/>
      <c r="T32" s="513"/>
      <c r="U32" s="513"/>
      <c r="V32" s="513"/>
      <c r="W32" s="513"/>
      <c r="X32" s="513"/>
      <c r="Y32" s="513"/>
      <c r="Z32" s="513"/>
      <c r="AA32" s="513"/>
      <c r="AB32" s="513"/>
      <c r="AC32" s="514"/>
      <c r="AD32" s="507"/>
      <c r="AE32" s="506"/>
      <c r="AF32" s="475"/>
      <c r="AG32" s="506"/>
      <c r="AH32" s="475"/>
      <c r="AI32" s="506"/>
      <c r="AJ32" s="475"/>
      <c r="AK32" s="506"/>
      <c r="AL32" s="475"/>
      <c r="AM32" s="506"/>
      <c r="AN32" s="475"/>
      <c r="AO32" s="476"/>
      <c r="AP32" s="512"/>
      <c r="AQ32" s="513"/>
      <c r="AR32" s="513"/>
      <c r="AS32" s="513"/>
      <c r="AT32" s="513"/>
      <c r="AU32" s="513"/>
      <c r="AV32" s="513"/>
      <c r="AW32" s="513"/>
      <c r="AX32" s="513"/>
      <c r="AY32" s="513"/>
      <c r="AZ32" s="513"/>
      <c r="BA32" s="514"/>
      <c r="BB32" s="512"/>
      <c r="BC32" s="513"/>
      <c r="BD32" s="513"/>
      <c r="BE32" s="513"/>
      <c r="BF32" s="513"/>
      <c r="BG32" s="513"/>
      <c r="BH32" s="513"/>
      <c r="BI32" s="513"/>
      <c r="BJ32" s="513"/>
      <c r="BK32" s="513"/>
      <c r="BL32" s="513"/>
      <c r="BM32" s="514"/>
      <c r="BN32" s="861"/>
      <c r="BO32" s="526"/>
      <c r="BP32" s="613">
        <v>9</v>
      </c>
      <c r="BQ32" s="613"/>
      <c r="BR32" s="613">
        <v>7</v>
      </c>
      <c r="BS32" s="613"/>
      <c r="BT32" s="613">
        <v>0</v>
      </c>
      <c r="BU32" s="613"/>
      <c r="BV32" s="613">
        <v>3</v>
      </c>
      <c r="BW32" s="613"/>
      <c r="BX32" s="613">
        <v>6</v>
      </c>
      <c r="BY32" s="620"/>
    </row>
    <row r="33" spans="3:77" ht="19.5" customHeight="1">
      <c r="C33" s="484"/>
      <c r="D33" s="485"/>
      <c r="E33" s="478" t="s">
        <v>93</v>
      </c>
      <c r="F33" s="859"/>
      <c r="G33" s="859"/>
      <c r="H33" s="859"/>
      <c r="I33" s="859"/>
      <c r="J33" s="859"/>
      <c r="K33" s="859"/>
      <c r="L33" s="859"/>
      <c r="M33" s="859"/>
      <c r="N33" s="859"/>
      <c r="O33" s="859"/>
      <c r="P33" s="859"/>
      <c r="Q33" s="860"/>
      <c r="R33" s="512"/>
      <c r="S33" s="513"/>
      <c r="T33" s="513"/>
      <c r="U33" s="513"/>
      <c r="V33" s="513"/>
      <c r="W33" s="513"/>
      <c r="X33" s="513"/>
      <c r="Y33" s="513"/>
      <c r="Z33" s="513"/>
      <c r="AA33" s="513"/>
      <c r="AB33" s="513"/>
      <c r="AC33" s="514"/>
      <c r="AD33" s="507"/>
      <c r="AE33" s="506"/>
      <c r="AF33" s="475"/>
      <c r="AG33" s="506"/>
      <c r="AH33" s="475"/>
      <c r="AI33" s="506"/>
      <c r="AJ33" s="475"/>
      <c r="AK33" s="506"/>
      <c r="AL33" s="475"/>
      <c r="AM33" s="506"/>
      <c r="AN33" s="475"/>
      <c r="AO33" s="476"/>
      <c r="AP33" s="512"/>
      <c r="AQ33" s="513"/>
      <c r="AR33" s="513"/>
      <c r="AS33" s="513"/>
      <c r="AT33" s="513"/>
      <c r="AU33" s="513"/>
      <c r="AV33" s="513"/>
      <c r="AW33" s="513"/>
      <c r="AX33" s="513"/>
      <c r="AY33" s="513"/>
      <c r="AZ33" s="513"/>
      <c r="BA33" s="514"/>
      <c r="BB33" s="512"/>
      <c r="BC33" s="513"/>
      <c r="BD33" s="513"/>
      <c r="BE33" s="513"/>
      <c r="BF33" s="513"/>
      <c r="BG33" s="513"/>
      <c r="BH33" s="513"/>
      <c r="BI33" s="513"/>
      <c r="BJ33" s="513"/>
      <c r="BK33" s="513"/>
      <c r="BL33" s="513"/>
      <c r="BM33" s="514"/>
      <c r="BN33" s="512"/>
      <c r="BO33" s="513"/>
      <c r="BP33" s="888"/>
      <c r="BQ33" s="888"/>
      <c r="BR33" s="888"/>
      <c r="BS33" s="888"/>
      <c r="BT33" s="888"/>
      <c r="BU33" s="888"/>
      <c r="BV33" s="888"/>
      <c r="BW33" s="888"/>
      <c r="BX33" s="888">
        <v>0</v>
      </c>
      <c r="BY33" s="889"/>
    </row>
    <row r="34" spans="3:77" ht="19.5" customHeight="1" thickBot="1">
      <c r="C34" s="484"/>
      <c r="D34" s="485"/>
      <c r="E34" s="856" t="s">
        <v>95</v>
      </c>
      <c r="F34" s="857"/>
      <c r="G34" s="857"/>
      <c r="H34" s="857"/>
      <c r="I34" s="857"/>
      <c r="J34" s="857"/>
      <c r="K34" s="857"/>
      <c r="L34" s="857"/>
      <c r="M34" s="857"/>
      <c r="N34" s="857"/>
      <c r="O34" s="857"/>
      <c r="P34" s="857"/>
      <c r="Q34" s="858"/>
      <c r="R34" s="502"/>
      <c r="S34" s="503"/>
      <c r="T34" s="503"/>
      <c r="U34" s="503"/>
      <c r="V34" s="503"/>
      <c r="W34" s="503"/>
      <c r="X34" s="503"/>
      <c r="Y34" s="503"/>
      <c r="Z34" s="503"/>
      <c r="AA34" s="503"/>
      <c r="AB34" s="503"/>
      <c r="AC34" s="511"/>
      <c r="AD34" s="345"/>
      <c r="AE34" s="504"/>
      <c r="AF34" s="463"/>
      <c r="AG34" s="504"/>
      <c r="AH34" s="463"/>
      <c r="AI34" s="504"/>
      <c r="AJ34" s="463"/>
      <c r="AK34" s="504"/>
      <c r="AL34" s="463"/>
      <c r="AM34" s="504"/>
      <c r="AN34" s="463"/>
      <c r="AO34" s="491"/>
      <c r="AP34" s="502"/>
      <c r="AQ34" s="503"/>
      <c r="AR34" s="503"/>
      <c r="AS34" s="503"/>
      <c r="AT34" s="503"/>
      <c r="AU34" s="503"/>
      <c r="AV34" s="503"/>
      <c r="AW34" s="503"/>
      <c r="AX34" s="503"/>
      <c r="AY34" s="503"/>
      <c r="AZ34" s="503"/>
      <c r="BA34" s="511"/>
      <c r="BB34" s="502"/>
      <c r="BC34" s="503"/>
      <c r="BD34" s="503"/>
      <c r="BE34" s="503"/>
      <c r="BF34" s="503"/>
      <c r="BG34" s="503"/>
      <c r="BH34" s="503"/>
      <c r="BI34" s="503"/>
      <c r="BJ34" s="503"/>
      <c r="BK34" s="503"/>
      <c r="BL34" s="503"/>
      <c r="BM34" s="511"/>
      <c r="BN34" s="502"/>
      <c r="BO34" s="503"/>
      <c r="BP34" s="890"/>
      <c r="BQ34" s="890"/>
      <c r="BR34" s="890"/>
      <c r="BS34" s="890"/>
      <c r="BT34" s="890"/>
      <c r="BU34" s="890"/>
      <c r="BV34" s="890">
        <v>4</v>
      </c>
      <c r="BW34" s="890"/>
      <c r="BX34" s="890">
        <v>2</v>
      </c>
      <c r="BY34" s="891"/>
    </row>
    <row r="35" spans="3:77" ht="19.5" customHeight="1">
      <c r="C35" s="484"/>
      <c r="D35" s="485"/>
      <c r="E35" s="848" t="s">
        <v>111</v>
      </c>
      <c r="F35" s="849"/>
      <c r="G35" s="854" t="s">
        <v>93</v>
      </c>
      <c r="H35" s="854"/>
      <c r="I35" s="854"/>
      <c r="J35" s="854"/>
      <c r="K35" s="854"/>
      <c r="L35" s="854"/>
      <c r="M35" s="854"/>
      <c r="N35" s="854"/>
      <c r="O35" s="854"/>
      <c r="P35" s="854"/>
      <c r="Q35" s="855"/>
      <c r="R35" s="523"/>
      <c r="S35" s="524"/>
      <c r="T35" s="524"/>
      <c r="U35" s="524"/>
      <c r="V35" s="524"/>
      <c r="W35" s="524"/>
      <c r="X35" s="524"/>
      <c r="Y35" s="524"/>
      <c r="Z35" s="524"/>
      <c r="AA35" s="524"/>
      <c r="AB35" s="524"/>
      <c r="AC35" s="541"/>
      <c r="AD35" s="440"/>
      <c r="AE35" s="522"/>
      <c r="AF35" s="521"/>
      <c r="AG35" s="522"/>
      <c r="AH35" s="521"/>
      <c r="AI35" s="522"/>
      <c r="AJ35" s="521"/>
      <c r="AK35" s="522"/>
      <c r="AL35" s="521"/>
      <c r="AM35" s="522"/>
      <c r="AN35" s="521"/>
      <c r="AO35" s="442"/>
      <c r="AP35" s="523"/>
      <c r="AQ35" s="524"/>
      <c r="AR35" s="524"/>
      <c r="AS35" s="524"/>
      <c r="AT35" s="524"/>
      <c r="AU35" s="524"/>
      <c r="AV35" s="524"/>
      <c r="AW35" s="524"/>
      <c r="AX35" s="524"/>
      <c r="AY35" s="524"/>
      <c r="AZ35" s="524"/>
      <c r="BA35" s="541"/>
      <c r="BB35" s="523"/>
      <c r="BC35" s="524"/>
      <c r="BD35" s="524"/>
      <c r="BE35" s="524"/>
      <c r="BF35" s="524"/>
      <c r="BG35" s="524"/>
      <c r="BH35" s="524"/>
      <c r="BI35" s="524"/>
      <c r="BJ35" s="524"/>
      <c r="BK35" s="524"/>
      <c r="BL35" s="524"/>
      <c r="BM35" s="541"/>
      <c r="BN35" s="523"/>
      <c r="BO35" s="524"/>
      <c r="BP35" s="626"/>
      <c r="BQ35" s="626"/>
      <c r="BR35" s="626">
        <v>1</v>
      </c>
      <c r="BS35" s="626"/>
      <c r="BT35" s="626">
        <v>5</v>
      </c>
      <c r="BU35" s="626"/>
      <c r="BV35" s="626">
        <v>2</v>
      </c>
      <c r="BW35" s="626"/>
      <c r="BX35" s="626">
        <v>4</v>
      </c>
      <c r="BY35" s="627"/>
    </row>
    <row r="36" spans="3:77" ht="19.5" customHeight="1">
      <c r="C36" s="484"/>
      <c r="D36" s="485"/>
      <c r="E36" s="850"/>
      <c r="F36" s="851"/>
      <c r="G36" s="845" t="s">
        <v>112</v>
      </c>
      <c r="H36" s="846"/>
      <c r="I36" s="846"/>
      <c r="J36" s="846"/>
      <c r="K36" s="846"/>
      <c r="L36" s="846"/>
      <c r="M36" s="846"/>
      <c r="N36" s="846"/>
      <c r="O36" s="846"/>
      <c r="P36" s="846"/>
      <c r="Q36" s="847"/>
      <c r="R36" s="512"/>
      <c r="S36" s="513"/>
      <c r="T36" s="513"/>
      <c r="U36" s="513"/>
      <c r="V36" s="526"/>
      <c r="W36" s="526"/>
      <c r="X36" s="526"/>
      <c r="Y36" s="526"/>
      <c r="Z36" s="526"/>
      <c r="AA36" s="526"/>
      <c r="AB36" s="526"/>
      <c r="AC36" s="527"/>
      <c r="AD36" s="507"/>
      <c r="AE36" s="506"/>
      <c r="AF36" s="475"/>
      <c r="AG36" s="506"/>
      <c r="AH36" s="475"/>
      <c r="AI36" s="506"/>
      <c r="AJ36" s="475"/>
      <c r="AK36" s="506"/>
      <c r="AL36" s="475"/>
      <c r="AM36" s="506"/>
      <c r="AN36" s="475"/>
      <c r="AO36" s="476"/>
      <c r="AP36" s="512"/>
      <c r="AQ36" s="513"/>
      <c r="AR36" s="513"/>
      <c r="AS36" s="513"/>
      <c r="AT36" s="513"/>
      <c r="AU36" s="513"/>
      <c r="AV36" s="513"/>
      <c r="AW36" s="513"/>
      <c r="AX36" s="513"/>
      <c r="AY36" s="513"/>
      <c r="AZ36" s="513"/>
      <c r="BA36" s="514"/>
      <c r="BB36" s="512"/>
      <c r="BC36" s="513"/>
      <c r="BD36" s="513"/>
      <c r="BE36" s="513"/>
      <c r="BF36" s="513"/>
      <c r="BG36" s="513"/>
      <c r="BH36" s="513"/>
      <c r="BI36" s="513"/>
      <c r="BJ36" s="513"/>
      <c r="BK36" s="513"/>
      <c r="BL36" s="513"/>
      <c r="BM36" s="514"/>
      <c r="BN36" s="512"/>
      <c r="BO36" s="513"/>
      <c r="BP36" s="888"/>
      <c r="BQ36" s="888"/>
      <c r="BR36" s="888"/>
      <c r="BS36" s="888"/>
      <c r="BT36" s="888"/>
      <c r="BU36" s="888"/>
      <c r="BV36" s="888">
        <v>5</v>
      </c>
      <c r="BW36" s="888"/>
      <c r="BX36" s="888">
        <v>0</v>
      </c>
      <c r="BY36" s="889"/>
    </row>
    <row r="37" spans="3:77" ht="19.5" customHeight="1" thickBot="1">
      <c r="C37" s="486"/>
      <c r="D37" s="487"/>
      <c r="E37" s="852"/>
      <c r="F37" s="853"/>
      <c r="G37" s="579" t="s">
        <v>113</v>
      </c>
      <c r="H37" s="579"/>
      <c r="I37" s="579"/>
      <c r="J37" s="579"/>
      <c r="K37" s="579"/>
      <c r="L37" s="579"/>
      <c r="M37" s="579"/>
      <c r="N37" s="579"/>
      <c r="O37" s="579"/>
      <c r="P37" s="579"/>
      <c r="Q37" s="469"/>
      <c r="R37" s="844"/>
      <c r="S37" s="579"/>
      <c r="T37" s="579"/>
      <c r="U37" s="579"/>
      <c r="V37" s="579"/>
      <c r="W37" s="579"/>
      <c r="X37" s="579"/>
      <c r="Y37" s="579"/>
      <c r="Z37" s="579"/>
      <c r="AA37" s="579"/>
      <c r="AB37" s="579"/>
      <c r="AC37" s="842"/>
      <c r="AD37" s="844"/>
      <c r="AE37" s="579"/>
      <c r="AF37" s="579"/>
      <c r="AG37" s="579"/>
      <c r="AH37" s="579"/>
      <c r="AI37" s="579"/>
      <c r="AJ37" s="579"/>
      <c r="AK37" s="579"/>
      <c r="AL37" s="579"/>
      <c r="AM37" s="579"/>
      <c r="AN37" s="579"/>
      <c r="AO37" s="842"/>
      <c r="AP37" s="844"/>
      <c r="AQ37" s="579"/>
      <c r="AR37" s="579"/>
      <c r="AS37" s="579"/>
      <c r="AT37" s="579"/>
      <c r="AU37" s="579"/>
      <c r="AV37" s="579"/>
      <c r="AW37" s="579"/>
      <c r="AX37" s="579"/>
      <c r="AY37" s="579"/>
      <c r="AZ37" s="579"/>
      <c r="BA37" s="842"/>
      <c r="BB37" s="844"/>
      <c r="BC37" s="579"/>
      <c r="BD37" s="579"/>
      <c r="BE37" s="579"/>
      <c r="BF37" s="579"/>
      <c r="BG37" s="579"/>
      <c r="BH37" s="579"/>
      <c r="BI37" s="579"/>
      <c r="BJ37" s="579"/>
      <c r="BK37" s="579"/>
      <c r="BL37" s="579"/>
      <c r="BM37" s="842"/>
      <c r="BN37" s="844"/>
      <c r="BO37" s="579"/>
      <c r="BP37" s="886"/>
      <c r="BQ37" s="886"/>
      <c r="BR37" s="886">
        <v>1</v>
      </c>
      <c r="BS37" s="886"/>
      <c r="BT37" s="886">
        <v>5</v>
      </c>
      <c r="BU37" s="886"/>
      <c r="BV37" s="886">
        <v>7</v>
      </c>
      <c r="BW37" s="886"/>
      <c r="BX37" s="886">
        <v>4</v>
      </c>
      <c r="BY37" s="887"/>
    </row>
    <row r="38" ht="30" customHeight="1"/>
    <row r="39" ht="30" customHeight="1"/>
    <row r="40" spans="62:76" ht="30" customHeight="1">
      <c r="BJ40" s="843"/>
      <c r="BK40" s="843"/>
      <c r="BL40" s="843"/>
      <c r="BM40" s="843"/>
      <c r="BN40" s="843"/>
      <c r="BO40" s="843"/>
      <c r="BP40" s="843"/>
      <c r="BQ40" s="843"/>
      <c r="BR40" s="843"/>
      <c r="BS40" s="843"/>
      <c r="BT40" s="843"/>
      <c r="BU40" s="843"/>
      <c r="BV40" s="843"/>
      <c r="BW40" s="843"/>
      <c r="BX40" s="843"/>
    </row>
  </sheetData>
  <sheetProtection/>
  <mergeCells count="463">
    <mergeCell ref="C3:BY3"/>
    <mergeCell ref="BB5:BF5"/>
    <mergeCell ref="BG5:BI5"/>
    <mergeCell ref="BJ5:BL5"/>
    <mergeCell ref="BM5:BO5"/>
    <mergeCell ref="BP5:BR5"/>
    <mergeCell ref="BS5:BU5"/>
    <mergeCell ref="BV5:BY5"/>
    <mergeCell ref="C7:O7"/>
    <mergeCell ref="P7:Q7"/>
    <mergeCell ref="R7:S7"/>
    <mergeCell ref="T7:U7"/>
    <mergeCell ref="V7:W7"/>
    <mergeCell ref="X7:Y7"/>
    <mergeCell ref="Z7:AA7"/>
    <mergeCell ref="AB7:AC7"/>
    <mergeCell ref="AD7:AE7"/>
    <mergeCell ref="AF7:AG7"/>
    <mergeCell ref="AH7:AI7"/>
    <mergeCell ref="AK7:AL11"/>
    <mergeCell ref="BQ7:BS7"/>
    <mergeCell ref="BT7:BV7"/>
    <mergeCell ref="BW7:BY7"/>
    <mergeCell ref="C8:O8"/>
    <mergeCell ref="P8:Q8"/>
    <mergeCell ref="R8:S8"/>
    <mergeCell ref="T8:U8"/>
    <mergeCell ref="V8:W8"/>
    <mergeCell ref="AM7:AU7"/>
    <mergeCell ref="AV7:AX7"/>
    <mergeCell ref="AB8:AC8"/>
    <mergeCell ref="AD8:AE8"/>
    <mergeCell ref="AF8:AG8"/>
    <mergeCell ref="AH8:AI8"/>
    <mergeCell ref="BK7:BM7"/>
    <mergeCell ref="BN7:BP7"/>
    <mergeCell ref="AY7:BA7"/>
    <mergeCell ref="BB7:BD7"/>
    <mergeCell ref="BE7:BG7"/>
    <mergeCell ref="BH7:BJ7"/>
    <mergeCell ref="AM8:AU11"/>
    <mergeCell ref="AV8:BY11"/>
    <mergeCell ref="C9:O9"/>
    <mergeCell ref="P9:AI9"/>
    <mergeCell ref="C10:O10"/>
    <mergeCell ref="P10:AI10"/>
    <mergeCell ref="C11:O11"/>
    <mergeCell ref="P11:AI11"/>
    <mergeCell ref="X8:Y8"/>
    <mergeCell ref="Z8:AA8"/>
    <mergeCell ref="C13:AA13"/>
    <mergeCell ref="AB13:AE13"/>
    <mergeCell ref="C17:D26"/>
    <mergeCell ref="E17:Q17"/>
    <mergeCell ref="R17:AC17"/>
    <mergeCell ref="AD17:AO17"/>
    <mergeCell ref="E19:Q20"/>
    <mergeCell ref="R19:AC20"/>
    <mergeCell ref="AD19:AO20"/>
    <mergeCell ref="AD21:AE21"/>
    <mergeCell ref="AP17:BA17"/>
    <mergeCell ref="BB17:BM17"/>
    <mergeCell ref="BN17:BY17"/>
    <mergeCell ref="E18:Q18"/>
    <mergeCell ref="R18:AC18"/>
    <mergeCell ref="AD18:AO18"/>
    <mergeCell ref="AP18:BA18"/>
    <mergeCell ref="BB18:BM18"/>
    <mergeCell ref="BN18:BY18"/>
    <mergeCell ref="AP19:BA20"/>
    <mergeCell ref="BB19:BM20"/>
    <mergeCell ref="BN19:BY20"/>
    <mergeCell ref="E21:Q21"/>
    <mergeCell ref="R21:S21"/>
    <mergeCell ref="T21:U21"/>
    <mergeCell ref="V21:W21"/>
    <mergeCell ref="X21:Y21"/>
    <mergeCell ref="Z21:AA21"/>
    <mergeCell ref="AB21:AC21"/>
    <mergeCell ref="AF21:AG21"/>
    <mergeCell ref="AH21:AI21"/>
    <mergeCell ref="AJ21:AK21"/>
    <mergeCell ref="AL21:AM21"/>
    <mergeCell ref="AN21:AO21"/>
    <mergeCell ref="AP21:AQ21"/>
    <mergeCell ref="AR21:AS21"/>
    <mergeCell ref="AT21:AU21"/>
    <mergeCell ref="AV21:AW21"/>
    <mergeCell ref="AX21:AY21"/>
    <mergeCell ref="AZ21:BA21"/>
    <mergeCell ref="BB21:BC21"/>
    <mergeCell ref="BD21:BE21"/>
    <mergeCell ref="BF21:BG21"/>
    <mergeCell ref="BH21:BI21"/>
    <mergeCell ref="BJ21:BK21"/>
    <mergeCell ref="BL21:BM21"/>
    <mergeCell ref="BN21:BO21"/>
    <mergeCell ref="BP21:BQ21"/>
    <mergeCell ref="BR21:BS21"/>
    <mergeCell ref="BT21:BU21"/>
    <mergeCell ref="BV21:BW21"/>
    <mergeCell ref="BX21:BY21"/>
    <mergeCell ref="E22:Q22"/>
    <mergeCell ref="R22:S22"/>
    <mergeCell ref="T22:U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L22:BM22"/>
    <mergeCell ref="BN22:BO22"/>
    <mergeCell ref="BP22:BQ22"/>
    <mergeCell ref="BR22:BS22"/>
    <mergeCell ref="BT22:BU22"/>
    <mergeCell ref="BV22:BW22"/>
    <mergeCell ref="BX22:BY22"/>
    <mergeCell ref="E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N23:BO23"/>
    <mergeCell ref="BP23:BQ23"/>
    <mergeCell ref="BR23:BS23"/>
    <mergeCell ref="BT23:BU23"/>
    <mergeCell ref="BV23:BW23"/>
    <mergeCell ref="BX23:BY23"/>
    <mergeCell ref="E24:F26"/>
    <mergeCell ref="G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N24:BO24"/>
    <mergeCell ref="BP24:BQ24"/>
    <mergeCell ref="BR24:BS24"/>
    <mergeCell ref="BT24:BU24"/>
    <mergeCell ref="BV24:BW24"/>
    <mergeCell ref="BX24:BY24"/>
    <mergeCell ref="G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N25:BO25"/>
    <mergeCell ref="BP25:BQ25"/>
    <mergeCell ref="BR25:BS25"/>
    <mergeCell ref="BT25:BU25"/>
    <mergeCell ref="BV25:BW25"/>
    <mergeCell ref="BX25:BY25"/>
    <mergeCell ref="G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C28:D37"/>
    <mergeCell ref="E28:Q28"/>
    <mergeCell ref="R28:AC28"/>
    <mergeCell ref="AD28:AO28"/>
    <mergeCell ref="AP28:BA28"/>
    <mergeCell ref="BB28:BM28"/>
    <mergeCell ref="BN28:BY31"/>
    <mergeCell ref="E29:Q29"/>
    <mergeCell ref="R29:AC29"/>
    <mergeCell ref="AD29:AO29"/>
    <mergeCell ref="AP29:BA29"/>
    <mergeCell ref="BB29:BM29"/>
    <mergeCell ref="E30:Q31"/>
    <mergeCell ref="R30:AC31"/>
    <mergeCell ref="AD30:AO31"/>
    <mergeCell ref="AP30:BA31"/>
    <mergeCell ref="BB30:BM31"/>
    <mergeCell ref="E32:Q32"/>
    <mergeCell ref="R32:S32"/>
    <mergeCell ref="T32:U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E33:Q33"/>
    <mergeCell ref="R33:S33"/>
    <mergeCell ref="T33:U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BL33:BM33"/>
    <mergeCell ref="BN33:BO33"/>
    <mergeCell ref="BP33:BQ33"/>
    <mergeCell ref="BR33:BS33"/>
    <mergeCell ref="BT33:BU33"/>
    <mergeCell ref="BV33:BW33"/>
    <mergeCell ref="BX33:BY33"/>
    <mergeCell ref="E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E35:F37"/>
    <mergeCell ref="G35:Q35"/>
    <mergeCell ref="R35:S35"/>
    <mergeCell ref="T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AX35:AY35"/>
    <mergeCell ref="AZ35:BA35"/>
    <mergeCell ref="BB35:BC35"/>
    <mergeCell ref="BD35:BE35"/>
    <mergeCell ref="BF35:BG35"/>
    <mergeCell ref="BH35:BI35"/>
    <mergeCell ref="BJ35:BK35"/>
    <mergeCell ref="BL35:BM35"/>
    <mergeCell ref="BN35:BO35"/>
    <mergeCell ref="BP35:BQ35"/>
    <mergeCell ref="BR35:BS35"/>
    <mergeCell ref="BT35:BU35"/>
    <mergeCell ref="BV35:BW35"/>
    <mergeCell ref="BX35:BY35"/>
    <mergeCell ref="G36:Q36"/>
    <mergeCell ref="R36:S36"/>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BB36:BC36"/>
    <mergeCell ref="BD36:BE36"/>
    <mergeCell ref="BF36:BG36"/>
    <mergeCell ref="BH36:BI36"/>
    <mergeCell ref="BJ36:BK36"/>
    <mergeCell ref="BL36:BM36"/>
    <mergeCell ref="BN36:BO36"/>
    <mergeCell ref="BP36:BQ36"/>
    <mergeCell ref="BR36:BS36"/>
    <mergeCell ref="BT36:BU36"/>
    <mergeCell ref="BV36:BW36"/>
    <mergeCell ref="BX36:BY36"/>
    <mergeCell ref="G37:Q37"/>
    <mergeCell ref="R37:S37"/>
    <mergeCell ref="T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AX37:AY37"/>
    <mergeCell ref="AZ37:BA37"/>
    <mergeCell ref="BB37:BC37"/>
    <mergeCell ref="BD37:BE37"/>
    <mergeCell ref="BF37:BG37"/>
    <mergeCell ref="BH37:BI37"/>
    <mergeCell ref="BJ37:BK37"/>
    <mergeCell ref="BL37:BM37"/>
    <mergeCell ref="BN37:BO37"/>
    <mergeCell ref="BP37:BQ37"/>
    <mergeCell ref="BR37:BS37"/>
    <mergeCell ref="BT37:BU37"/>
    <mergeCell ref="BV37:BW37"/>
    <mergeCell ref="BX37:BY37"/>
    <mergeCell ref="BJ40:BX40"/>
  </mergeCells>
  <printOptions horizontalCentered="1"/>
  <pageMargins left="0.3937007874015748" right="0.3937007874015748" top="0.5905511811023623" bottom="0.3937007874015748" header="0.31496062992125984" footer="0.11811023622047245"/>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C000"/>
  </sheetPr>
  <dimension ref="A1:BE41"/>
  <sheetViews>
    <sheetView zoomScalePageLayoutView="0" workbookViewId="0" topLeftCell="A1">
      <selection activeCell="A1" sqref="A1"/>
    </sheetView>
  </sheetViews>
  <sheetFormatPr defaultColWidth="1.37890625" defaultRowHeight="18.75" customHeight="1"/>
  <cols>
    <col min="1" max="56" width="1.875" style="1" customWidth="1"/>
    <col min="57" max="16384" width="1.37890625" style="1" customWidth="1"/>
  </cols>
  <sheetData>
    <row r="1" ht="18.75" customHeight="1">
      <c r="BD1" s="57" t="s">
        <v>82</v>
      </c>
    </row>
    <row r="3" spans="1:56" ht="18.75" customHeight="1">
      <c r="A3" s="7"/>
      <c r="B3" s="961" t="s">
        <v>83</v>
      </c>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961"/>
      <c r="AW3" s="961"/>
      <c r="AX3" s="961"/>
      <c r="AY3" s="961"/>
      <c r="AZ3" s="961"/>
      <c r="BA3" s="961"/>
      <c r="BB3" s="961"/>
      <c r="BC3" s="961"/>
      <c r="BD3" s="52"/>
    </row>
    <row r="4" spans="1:56" ht="18.75" customHeight="1">
      <c r="A4" s="7"/>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961"/>
      <c r="BA4" s="961"/>
      <c r="BB4" s="961"/>
      <c r="BC4" s="961"/>
      <c r="BD4" s="52"/>
    </row>
    <row r="5" spans="1:55" ht="18.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Q5" s="7"/>
      <c r="AR5" s="7"/>
      <c r="AS5" s="7"/>
      <c r="AT5" s="7"/>
      <c r="AU5" s="7"/>
      <c r="AV5" s="7"/>
      <c r="AW5" s="7"/>
      <c r="AX5" s="7"/>
      <c r="AY5" s="7"/>
      <c r="AZ5" s="7"/>
      <c r="BA5" s="7"/>
      <c r="BB5" s="7"/>
      <c r="BC5" s="92" t="s">
        <v>224</v>
      </c>
    </row>
    <row r="6" spans="1:55" ht="18.75" customHeight="1" thickBot="1">
      <c r="A6" s="7"/>
      <c r="B6" s="8" t="s">
        <v>84</v>
      </c>
      <c r="C6" s="8"/>
      <c r="D6" s="8"/>
      <c r="E6" s="8"/>
      <c r="F6" s="8"/>
      <c r="G6" s="8"/>
      <c r="H6" s="8"/>
      <c r="I6" s="8"/>
      <c r="J6" s="8"/>
      <c r="K6" s="8"/>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ht="24.75" customHeight="1">
      <c r="A7" s="7"/>
      <c r="B7" s="7"/>
      <c r="C7" s="8"/>
      <c r="D7" s="8"/>
      <c r="E7" s="8"/>
      <c r="F7" s="8"/>
      <c r="G7" s="8"/>
      <c r="H7" s="8"/>
      <c r="I7" s="8"/>
      <c r="J7" s="8"/>
      <c r="K7" s="7"/>
      <c r="L7" s="7"/>
      <c r="M7" s="7"/>
      <c r="N7" s="7"/>
      <c r="O7" s="7"/>
      <c r="P7" s="7"/>
      <c r="Q7" s="7"/>
      <c r="R7" s="7"/>
      <c r="S7" s="7"/>
      <c r="T7" s="7"/>
      <c r="V7" s="7"/>
      <c r="W7" s="7"/>
      <c r="X7" s="962" t="s">
        <v>85</v>
      </c>
      <c r="Y7" s="963"/>
      <c r="Z7" s="963"/>
      <c r="AA7" s="968" t="s">
        <v>86</v>
      </c>
      <c r="AB7" s="968"/>
      <c r="AC7" s="968"/>
      <c r="AD7" s="968"/>
      <c r="AE7" s="968"/>
      <c r="AF7" s="968"/>
      <c r="AG7" s="968"/>
      <c r="AH7" s="968"/>
      <c r="AI7" s="968"/>
      <c r="AJ7" s="958"/>
      <c r="AK7" s="959"/>
      <c r="AL7" s="958"/>
      <c r="AM7" s="959"/>
      <c r="AN7" s="958"/>
      <c r="AO7" s="959"/>
      <c r="AP7" s="958"/>
      <c r="AQ7" s="959"/>
      <c r="AR7" s="958"/>
      <c r="AS7" s="959"/>
      <c r="AT7" s="958"/>
      <c r="AU7" s="959"/>
      <c r="AV7" s="958"/>
      <c r="AW7" s="959"/>
      <c r="AX7" s="958"/>
      <c r="AY7" s="959"/>
      <c r="AZ7" s="958"/>
      <c r="BA7" s="959"/>
      <c r="BB7" s="958"/>
      <c r="BC7" s="960"/>
    </row>
    <row r="8" spans="1:55" ht="19.5" customHeight="1">
      <c r="A8" s="7"/>
      <c r="B8" s="8"/>
      <c r="C8" s="7"/>
      <c r="D8" s="7"/>
      <c r="E8" s="7"/>
      <c r="F8" s="7"/>
      <c r="G8" s="7"/>
      <c r="H8" s="7"/>
      <c r="I8" s="7"/>
      <c r="J8" s="7"/>
      <c r="K8" s="7"/>
      <c r="L8" s="7"/>
      <c r="M8" s="7"/>
      <c r="N8" s="7"/>
      <c r="O8" s="7"/>
      <c r="P8" s="7"/>
      <c r="Q8" s="7"/>
      <c r="R8" s="7"/>
      <c r="S8" s="7"/>
      <c r="T8" s="7"/>
      <c r="V8" s="7"/>
      <c r="W8" s="7"/>
      <c r="X8" s="964"/>
      <c r="Y8" s="965"/>
      <c r="Z8" s="965"/>
      <c r="AA8" s="953" t="s">
        <v>62</v>
      </c>
      <c r="AB8" s="953"/>
      <c r="AC8" s="953"/>
      <c r="AD8" s="953"/>
      <c r="AE8" s="953"/>
      <c r="AF8" s="953"/>
      <c r="AG8" s="953"/>
      <c r="AH8" s="953"/>
      <c r="AI8" s="953"/>
      <c r="AJ8" s="950"/>
      <c r="AK8" s="346"/>
      <c r="AL8" s="346"/>
      <c r="AM8" s="346"/>
      <c r="AN8" s="346"/>
      <c r="AO8" s="346"/>
      <c r="AP8" s="346"/>
      <c r="AQ8" s="346"/>
      <c r="AR8" s="346"/>
      <c r="AS8" s="346"/>
      <c r="AT8" s="346"/>
      <c r="AU8" s="346"/>
      <c r="AV8" s="346"/>
      <c r="AW8" s="346"/>
      <c r="AX8" s="346"/>
      <c r="AY8" s="346"/>
      <c r="AZ8" s="346"/>
      <c r="BA8" s="346"/>
      <c r="BB8" s="346"/>
      <c r="BC8" s="347"/>
    </row>
    <row r="9" spans="1:55" ht="19.5" customHeight="1">
      <c r="A9" s="7"/>
      <c r="B9" s="776"/>
      <c r="C9" s="776"/>
      <c r="D9" s="776"/>
      <c r="E9" s="776"/>
      <c r="F9" s="776"/>
      <c r="G9" s="776"/>
      <c r="H9" s="776"/>
      <c r="I9" s="776"/>
      <c r="J9" s="776"/>
      <c r="K9" s="776"/>
      <c r="L9" s="776"/>
      <c r="M9" s="776"/>
      <c r="N9" s="776"/>
      <c r="O9" s="776"/>
      <c r="P9" s="776"/>
      <c r="Q9" s="776"/>
      <c r="R9" s="7"/>
      <c r="S9" s="7"/>
      <c r="T9" s="7"/>
      <c r="V9" s="7"/>
      <c r="W9" s="7"/>
      <c r="X9" s="964"/>
      <c r="Y9" s="965"/>
      <c r="Z9" s="965"/>
      <c r="AA9" s="953"/>
      <c r="AB9" s="953"/>
      <c r="AC9" s="953"/>
      <c r="AD9" s="953"/>
      <c r="AE9" s="953"/>
      <c r="AF9" s="953"/>
      <c r="AG9" s="953"/>
      <c r="AH9" s="953"/>
      <c r="AI9" s="953"/>
      <c r="AJ9" s="955"/>
      <c r="AK9" s="272"/>
      <c r="AL9" s="272"/>
      <c r="AM9" s="272"/>
      <c r="AN9" s="272"/>
      <c r="AO9" s="272"/>
      <c r="AP9" s="272"/>
      <c r="AQ9" s="272"/>
      <c r="AR9" s="272"/>
      <c r="AS9" s="272"/>
      <c r="AT9" s="272"/>
      <c r="AU9" s="272"/>
      <c r="AV9" s="272"/>
      <c r="AW9" s="272"/>
      <c r="AX9" s="272"/>
      <c r="AY9" s="272"/>
      <c r="AZ9" s="272"/>
      <c r="BA9" s="272"/>
      <c r="BB9" s="272"/>
      <c r="BC9" s="956"/>
    </row>
    <row r="10" spans="1:55" ht="24.75" customHeight="1">
      <c r="A10" s="7"/>
      <c r="B10" s="776"/>
      <c r="C10" s="776"/>
      <c r="D10" s="776"/>
      <c r="E10" s="776"/>
      <c r="F10" s="776"/>
      <c r="G10" s="776"/>
      <c r="H10" s="776"/>
      <c r="I10" s="776"/>
      <c r="J10" s="776"/>
      <c r="K10" s="776"/>
      <c r="L10" s="776"/>
      <c r="M10" s="776"/>
      <c r="N10" s="776"/>
      <c r="O10" s="776"/>
      <c r="P10" s="776"/>
      <c r="Q10" s="776"/>
      <c r="R10" s="8" t="s">
        <v>87</v>
      </c>
      <c r="S10" s="7"/>
      <c r="T10" s="7"/>
      <c r="V10" s="7"/>
      <c r="W10" s="7"/>
      <c r="X10" s="964"/>
      <c r="Y10" s="965"/>
      <c r="Z10" s="965"/>
      <c r="AA10" s="953"/>
      <c r="AB10" s="953"/>
      <c r="AC10" s="953"/>
      <c r="AD10" s="953"/>
      <c r="AE10" s="953"/>
      <c r="AF10" s="953"/>
      <c r="AG10" s="953"/>
      <c r="AH10" s="953"/>
      <c r="AI10" s="953"/>
      <c r="AJ10" s="952"/>
      <c r="AK10" s="322"/>
      <c r="AL10" s="322"/>
      <c r="AM10" s="322"/>
      <c r="AN10" s="322"/>
      <c r="AO10" s="322"/>
      <c r="AP10" s="322"/>
      <c r="AQ10" s="322"/>
      <c r="AR10" s="322"/>
      <c r="AS10" s="322"/>
      <c r="AT10" s="322"/>
      <c r="AU10" s="322"/>
      <c r="AV10" s="322"/>
      <c r="AW10" s="322"/>
      <c r="AX10" s="322"/>
      <c r="AY10" s="322"/>
      <c r="AZ10" s="322"/>
      <c r="BA10" s="322"/>
      <c r="BB10" s="322"/>
      <c r="BC10" s="323"/>
    </row>
    <row r="11" spans="1:55" ht="24.75" customHeight="1">
      <c r="A11" s="7"/>
      <c r="B11" s="7"/>
      <c r="C11" s="7"/>
      <c r="D11" s="7"/>
      <c r="E11" s="7"/>
      <c r="F11" s="7"/>
      <c r="G11" s="7"/>
      <c r="H11" s="7"/>
      <c r="I11" s="7"/>
      <c r="J11" s="7"/>
      <c r="K11" s="7"/>
      <c r="L11" s="7"/>
      <c r="M11" s="7"/>
      <c r="N11" s="7"/>
      <c r="O11" s="7"/>
      <c r="P11" s="7"/>
      <c r="Q11" s="7"/>
      <c r="R11" s="7"/>
      <c r="S11" s="7"/>
      <c r="T11" s="7"/>
      <c r="V11" s="7"/>
      <c r="W11" s="7"/>
      <c r="X11" s="964"/>
      <c r="Y11" s="965"/>
      <c r="Z11" s="965"/>
      <c r="AA11" s="949" t="s">
        <v>3</v>
      </c>
      <c r="AB11" s="949"/>
      <c r="AC11" s="949"/>
      <c r="AD11" s="949"/>
      <c r="AE11" s="949"/>
      <c r="AF11" s="949"/>
      <c r="AG11" s="949"/>
      <c r="AH11" s="949"/>
      <c r="AI11" s="949"/>
      <c r="AJ11" s="950"/>
      <c r="AK11" s="346"/>
      <c r="AL11" s="346"/>
      <c r="AM11" s="346"/>
      <c r="AN11" s="346"/>
      <c r="AO11" s="346"/>
      <c r="AP11" s="346"/>
      <c r="AQ11" s="346"/>
      <c r="AR11" s="346"/>
      <c r="AS11" s="346"/>
      <c r="AT11" s="346"/>
      <c r="AU11" s="346"/>
      <c r="AV11" s="346"/>
      <c r="AW11" s="346"/>
      <c r="AX11" s="346"/>
      <c r="AY11" s="346"/>
      <c r="AZ11" s="346"/>
      <c r="BA11" s="346"/>
      <c r="BB11" s="346"/>
      <c r="BC11" s="347"/>
    </row>
    <row r="12" spans="1:55" ht="24.75" customHeight="1">
      <c r="A12" s="7"/>
      <c r="B12" s="7"/>
      <c r="C12" s="7"/>
      <c r="D12" s="7"/>
      <c r="E12" s="7"/>
      <c r="F12" s="7"/>
      <c r="G12" s="7"/>
      <c r="H12" s="7"/>
      <c r="I12" s="7"/>
      <c r="J12" s="7"/>
      <c r="K12" s="7"/>
      <c r="L12" s="7"/>
      <c r="M12" s="7"/>
      <c r="N12" s="7"/>
      <c r="O12" s="7"/>
      <c r="P12" s="7"/>
      <c r="Q12" s="7"/>
      <c r="R12" s="7"/>
      <c r="S12" s="7"/>
      <c r="T12" s="7"/>
      <c r="V12" s="7"/>
      <c r="W12" s="7"/>
      <c r="X12" s="964"/>
      <c r="Y12" s="965"/>
      <c r="Z12" s="965"/>
      <c r="AA12" s="951" t="s">
        <v>45</v>
      </c>
      <c r="AB12" s="951"/>
      <c r="AC12" s="951"/>
      <c r="AD12" s="951"/>
      <c r="AE12" s="951"/>
      <c r="AF12" s="951"/>
      <c r="AG12" s="951"/>
      <c r="AH12" s="951"/>
      <c r="AI12" s="951"/>
      <c r="AJ12" s="952"/>
      <c r="AK12" s="322"/>
      <c r="AL12" s="322"/>
      <c r="AM12" s="322"/>
      <c r="AN12" s="322"/>
      <c r="AO12" s="322"/>
      <c r="AP12" s="322"/>
      <c r="AQ12" s="322"/>
      <c r="AR12" s="322"/>
      <c r="AS12" s="322"/>
      <c r="AT12" s="322"/>
      <c r="AU12" s="322"/>
      <c r="AV12" s="322"/>
      <c r="AW12" s="322"/>
      <c r="AX12" s="322"/>
      <c r="AY12" s="322"/>
      <c r="AZ12" s="322"/>
      <c r="BA12" s="322"/>
      <c r="BB12" s="322"/>
      <c r="BC12" s="323"/>
    </row>
    <row r="13" spans="1:55" ht="19.5" customHeight="1">
      <c r="A13" s="7"/>
      <c r="B13" s="7"/>
      <c r="C13" s="7" t="s">
        <v>88</v>
      </c>
      <c r="D13" s="7"/>
      <c r="E13" s="7"/>
      <c r="F13" s="7"/>
      <c r="G13" s="7"/>
      <c r="H13" s="7"/>
      <c r="I13" s="7"/>
      <c r="J13" s="7"/>
      <c r="K13" s="7"/>
      <c r="L13" s="7"/>
      <c r="M13" s="7"/>
      <c r="N13" s="7"/>
      <c r="O13" s="7"/>
      <c r="P13" s="7"/>
      <c r="Q13" s="7"/>
      <c r="R13" s="7"/>
      <c r="S13" s="7"/>
      <c r="T13" s="7"/>
      <c r="V13" s="7"/>
      <c r="W13" s="7"/>
      <c r="X13" s="964"/>
      <c r="Y13" s="965"/>
      <c r="Z13" s="965"/>
      <c r="AA13" s="953" t="s">
        <v>4</v>
      </c>
      <c r="AB13" s="953"/>
      <c r="AC13" s="953"/>
      <c r="AD13" s="953"/>
      <c r="AE13" s="953"/>
      <c r="AF13" s="953"/>
      <c r="AG13" s="953"/>
      <c r="AH13" s="953"/>
      <c r="AI13" s="953"/>
      <c r="AJ13" s="950"/>
      <c r="AK13" s="346"/>
      <c r="AL13" s="346"/>
      <c r="AM13" s="346"/>
      <c r="AN13" s="346"/>
      <c r="AO13" s="346"/>
      <c r="AP13" s="346"/>
      <c r="AQ13" s="346"/>
      <c r="AR13" s="346"/>
      <c r="AS13" s="346"/>
      <c r="AT13" s="346"/>
      <c r="AU13" s="346"/>
      <c r="AV13" s="346"/>
      <c r="AW13" s="346"/>
      <c r="AX13" s="346"/>
      <c r="AY13" s="346"/>
      <c r="AZ13" s="346"/>
      <c r="BA13" s="346"/>
      <c r="BB13" s="346"/>
      <c r="BC13" s="347"/>
    </row>
    <row r="14" spans="1:55" ht="19.5" customHeight="1" thickBot="1">
      <c r="A14" s="7"/>
      <c r="B14" s="7"/>
      <c r="C14" s="7"/>
      <c r="D14" s="7"/>
      <c r="E14" s="7"/>
      <c r="F14" s="7"/>
      <c r="G14" s="7"/>
      <c r="H14" s="7"/>
      <c r="I14" s="7"/>
      <c r="J14" s="7"/>
      <c r="K14" s="7"/>
      <c r="L14" s="7"/>
      <c r="M14" s="7"/>
      <c r="N14" s="7"/>
      <c r="O14" s="7"/>
      <c r="P14" s="7"/>
      <c r="Q14" s="7"/>
      <c r="R14" s="7"/>
      <c r="S14" s="7"/>
      <c r="T14" s="7"/>
      <c r="V14" s="7"/>
      <c r="W14" s="7"/>
      <c r="X14" s="964"/>
      <c r="Y14" s="965"/>
      <c r="Z14" s="965"/>
      <c r="AA14" s="953"/>
      <c r="AB14" s="953"/>
      <c r="AC14" s="953"/>
      <c r="AD14" s="953"/>
      <c r="AE14" s="953"/>
      <c r="AF14" s="953"/>
      <c r="AG14" s="953"/>
      <c r="AH14" s="953"/>
      <c r="AI14" s="953"/>
      <c r="AJ14" s="955"/>
      <c r="AK14" s="272"/>
      <c r="AL14" s="272"/>
      <c r="AM14" s="272"/>
      <c r="AN14" s="272"/>
      <c r="AO14" s="272"/>
      <c r="AP14" s="272"/>
      <c r="AQ14" s="272"/>
      <c r="AR14" s="272"/>
      <c r="AS14" s="272"/>
      <c r="AT14" s="272"/>
      <c r="AU14" s="272"/>
      <c r="AV14" s="272"/>
      <c r="AW14" s="272"/>
      <c r="AX14" s="272"/>
      <c r="AY14" s="272"/>
      <c r="AZ14" s="272"/>
      <c r="BA14" s="272"/>
      <c r="BB14" s="272"/>
      <c r="BC14" s="956"/>
    </row>
    <row r="15" spans="1:55" ht="24.75" customHeight="1" thickBot="1">
      <c r="A15" s="7"/>
      <c r="B15" s="291" t="s">
        <v>223</v>
      </c>
      <c r="C15" s="292"/>
      <c r="D15" s="297"/>
      <c r="E15" s="452"/>
      <c r="F15" s="297"/>
      <c r="G15" s="452"/>
      <c r="H15" s="297"/>
      <c r="I15" s="452" t="s">
        <v>7</v>
      </c>
      <c r="J15" s="297"/>
      <c r="K15" s="452"/>
      <c r="L15" s="297"/>
      <c r="M15" s="452"/>
      <c r="N15" s="297"/>
      <c r="O15" s="452" t="s">
        <v>8</v>
      </c>
      <c r="P15" s="292"/>
      <c r="Q15" s="358"/>
      <c r="T15" s="7"/>
      <c r="V15" s="7"/>
      <c r="W15" s="7"/>
      <c r="X15" s="966"/>
      <c r="Y15" s="967"/>
      <c r="Z15" s="967"/>
      <c r="AA15" s="954"/>
      <c r="AB15" s="954"/>
      <c r="AC15" s="954"/>
      <c r="AD15" s="954"/>
      <c r="AE15" s="954"/>
      <c r="AF15" s="954"/>
      <c r="AG15" s="954"/>
      <c r="AH15" s="954"/>
      <c r="AI15" s="954"/>
      <c r="AJ15" s="957"/>
      <c r="AK15" s="308"/>
      <c r="AL15" s="308"/>
      <c r="AM15" s="308"/>
      <c r="AN15" s="308"/>
      <c r="AO15" s="308"/>
      <c r="AP15" s="308"/>
      <c r="AQ15" s="308"/>
      <c r="AR15" s="308"/>
      <c r="AS15" s="308"/>
      <c r="AT15" s="308"/>
      <c r="AU15" s="308"/>
      <c r="AV15" s="308"/>
      <c r="AW15" s="308"/>
      <c r="AX15" s="308"/>
      <c r="AY15" s="308"/>
      <c r="AZ15" s="308"/>
      <c r="BA15" s="308"/>
      <c r="BB15" s="308"/>
      <c r="BC15" s="348"/>
    </row>
    <row r="16" spans="1:55" ht="24.75" customHeight="1" thickBot="1">
      <c r="A16" s="7"/>
      <c r="B16" s="7"/>
      <c r="C16" s="7"/>
      <c r="D16" s="75"/>
      <c r="E16" s="75"/>
      <c r="F16" s="75"/>
      <c r="G16" s="75"/>
      <c r="H16" s="93"/>
      <c r="I16" s="93"/>
      <c r="J16" s="75"/>
      <c r="K16" s="75"/>
      <c r="L16" s="75"/>
      <c r="M16" s="75"/>
      <c r="N16" s="93"/>
      <c r="O16" s="93"/>
      <c r="P16" s="75"/>
      <c r="Q16" s="75"/>
      <c r="R16" s="75"/>
      <c r="S16" s="75"/>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row>
    <row r="17" spans="1:56" s="95" customFormat="1" ht="24" customHeight="1" thickBot="1">
      <c r="A17" s="94"/>
      <c r="B17" s="945" t="s">
        <v>89</v>
      </c>
      <c r="C17" s="946"/>
      <c r="D17" s="947" t="s">
        <v>90</v>
      </c>
      <c r="E17" s="948"/>
      <c r="F17" s="948"/>
      <c r="G17" s="948"/>
      <c r="H17" s="948"/>
      <c r="I17" s="948"/>
      <c r="J17" s="948"/>
      <c r="K17" s="948"/>
      <c r="L17" s="948"/>
      <c r="M17" s="948"/>
      <c r="N17" s="948"/>
      <c r="O17" s="948"/>
      <c r="P17" s="948"/>
      <c r="Q17" s="948"/>
      <c r="R17" s="948"/>
      <c r="S17" s="948"/>
      <c r="T17" s="948"/>
      <c r="U17" s="948"/>
      <c r="V17" s="948"/>
      <c r="W17" s="948"/>
      <c r="X17" s="948"/>
      <c r="Y17" s="948"/>
      <c r="Z17" s="948"/>
      <c r="AA17" s="948"/>
      <c r="AB17" s="948"/>
      <c r="AC17" s="948"/>
      <c r="AD17" s="948"/>
      <c r="AE17" s="948"/>
      <c r="AF17" s="948"/>
      <c r="AG17" s="948"/>
      <c r="AH17" s="948"/>
      <c r="AI17" s="948"/>
      <c r="AJ17" s="948"/>
      <c r="AK17" s="948"/>
      <c r="AL17" s="948"/>
      <c r="AM17" s="948"/>
      <c r="AN17" s="948"/>
      <c r="AO17" s="948"/>
      <c r="AP17" s="948"/>
      <c r="AQ17" s="948"/>
      <c r="AR17" s="948"/>
      <c r="AS17" s="948"/>
      <c r="AT17" s="948"/>
      <c r="AU17" s="948"/>
      <c r="AV17" s="948"/>
      <c r="AW17" s="948"/>
      <c r="AX17" s="948"/>
      <c r="AY17" s="948"/>
      <c r="AZ17" s="948"/>
      <c r="BA17" s="948"/>
      <c r="BB17" s="948"/>
      <c r="BC17" s="948"/>
      <c r="BD17" s="94"/>
    </row>
    <row r="18" spans="1:56" s="95" customFormat="1" ht="24.75" customHeight="1">
      <c r="A18" s="94"/>
      <c r="B18" s="870"/>
      <c r="C18" s="274"/>
      <c r="D18" s="943" t="s">
        <v>91</v>
      </c>
      <c r="E18" s="583"/>
      <c r="F18" s="583"/>
      <c r="G18" s="583"/>
      <c r="H18" s="583"/>
      <c r="I18" s="583"/>
      <c r="J18" s="939"/>
      <c r="K18" s="938"/>
      <c r="L18" s="939"/>
      <c r="M18" s="938"/>
      <c r="N18" s="939"/>
      <c r="O18" s="938"/>
      <c r="P18" s="939"/>
      <c r="Q18" s="938"/>
      <c r="R18" s="939"/>
      <c r="S18" s="938"/>
      <c r="T18" s="939"/>
      <c r="U18" s="938"/>
      <c r="V18" s="939"/>
      <c r="W18" s="938"/>
      <c r="X18" s="939"/>
      <c r="Y18" s="938"/>
      <c r="Z18" s="939"/>
      <c r="AA18" s="938"/>
      <c r="AB18" s="939"/>
      <c r="AC18" s="938"/>
      <c r="AD18" s="942"/>
      <c r="AE18" s="872" t="s">
        <v>92</v>
      </c>
      <c r="AF18" s="854"/>
      <c r="AG18" s="854"/>
      <c r="AH18" s="854"/>
      <c r="AI18" s="854"/>
      <c r="AJ18" s="854"/>
      <c r="AK18" s="854"/>
      <c r="AL18" s="854"/>
      <c r="AM18" s="854"/>
      <c r="AN18" s="854"/>
      <c r="AO18" s="854"/>
      <c r="AP18" s="854"/>
      <c r="AQ18" s="873"/>
      <c r="AR18" s="919"/>
      <c r="AS18" s="920"/>
      <c r="AT18" s="920"/>
      <c r="AU18" s="920"/>
      <c r="AV18" s="920"/>
      <c r="AW18" s="920"/>
      <c r="AX18" s="920"/>
      <c r="AY18" s="920"/>
      <c r="AZ18" s="920"/>
      <c r="BA18" s="920"/>
      <c r="BB18" s="920"/>
      <c r="BC18" s="921"/>
      <c r="BD18" s="94"/>
    </row>
    <row r="19" spans="1:56" s="95" customFormat="1" ht="24.75" customHeight="1">
      <c r="A19" s="94"/>
      <c r="B19" s="871"/>
      <c r="C19" s="555"/>
      <c r="D19" s="944"/>
      <c r="E19" s="863"/>
      <c r="F19" s="863"/>
      <c r="G19" s="863"/>
      <c r="H19" s="863"/>
      <c r="I19" s="863"/>
      <c r="J19" s="941"/>
      <c r="K19" s="940"/>
      <c r="L19" s="941"/>
      <c r="M19" s="940"/>
      <c r="N19" s="941"/>
      <c r="O19" s="940"/>
      <c r="P19" s="941"/>
      <c r="Q19" s="940"/>
      <c r="R19" s="941"/>
      <c r="S19" s="940"/>
      <c r="T19" s="941"/>
      <c r="U19" s="940"/>
      <c r="V19" s="941"/>
      <c r="W19" s="940"/>
      <c r="X19" s="941"/>
      <c r="Y19" s="940"/>
      <c r="Z19" s="941"/>
      <c r="AA19" s="940"/>
      <c r="AB19" s="941"/>
      <c r="AC19" s="940"/>
      <c r="AD19" s="875"/>
      <c r="AE19" s="477" t="s">
        <v>93</v>
      </c>
      <c r="AF19" s="477"/>
      <c r="AG19" s="477"/>
      <c r="AH19" s="477"/>
      <c r="AI19" s="477"/>
      <c r="AJ19" s="477"/>
      <c r="AK19" s="477"/>
      <c r="AL19" s="477"/>
      <c r="AM19" s="477"/>
      <c r="AN19" s="477"/>
      <c r="AO19" s="477"/>
      <c r="AP19" s="477"/>
      <c r="AQ19" s="923"/>
      <c r="AR19" s="924"/>
      <c r="AS19" s="925"/>
      <c r="AT19" s="925"/>
      <c r="AU19" s="925"/>
      <c r="AV19" s="925"/>
      <c r="AW19" s="925"/>
      <c r="AX19" s="925"/>
      <c r="AY19" s="925"/>
      <c r="AZ19" s="925"/>
      <c r="BA19" s="925"/>
      <c r="BB19" s="925"/>
      <c r="BC19" s="926"/>
      <c r="BD19" s="94"/>
    </row>
    <row r="20" spans="1:56" ht="31.5" customHeight="1" thickBot="1">
      <c r="A20" s="7"/>
      <c r="B20" s="443"/>
      <c r="C20" s="444"/>
      <c r="D20" s="927" t="s">
        <v>94</v>
      </c>
      <c r="E20" s="928"/>
      <c r="F20" s="928"/>
      <c r="G20" s="928"/>
      <c r="H20" s="928"/>
      <c r="I20" s="928"/>
      <c r="J20" s="929"/>
      <c r="K20" s="930"/>
      <c r="L20" s="931"/>
      <c r="M20" s="931"/>
      <c r="N20" s="931"/>
      <c r="O20" s="931"/>
      <c r="P20" s="931"/>
      <c r="Q20" s="931"/>
      <c r="R20" s="931"/>
      <c r="S20" s="931"/>
      <c r="T20" s="931"/>
      <c r="U20" s="931"/>
      <c r="V20" s="931"/>
      <c r="W20" s="931"/>
      <c r="X20" s="931"/>
      <c r="Y20" s="931"/>
      <c r="Z20" s="931"/>
      <c r="AA20" s="931"/>
      <c r="AB20" s="931"/>
      <c r="AC20" s="931"/>
      <c r="AD20" s="932"/>
      <c r="AE20" s="929" t="s">
        <v>95</v>
      </c>
      <c r="AF20" s="933"/>
      <c r="AG20" s="933"/>
      <c r="AH20" s="933"/>
      <c r="AI20" s="933"/>
      <c r="AJ20" s="933"/>
      <c r="AK20" s="933"/>
      <c r="AL20" s="933"/>
      <c r="AM20" s="933"/>
      <c r="AN20" s="933"/>
      <c r="AO20" s="933"/>
      <c r="AP20" s="933"/>
      <c r="AQ20" s="934"/>
      <c r="AR20" s="935"/>
      <c r="AS20" s="936"/>
      <c r="AT20" s="936"/>
      <c r="AU20" s="936"/>
      <c r="AV20" s="936"/>
      <c r="AW20" s="936"/>
      <c r="AX20" s="936"/>
      <c r="AY20" s="936"/>
      <c r="AZ20" s="936"/>
      <c r="BA20" s="936"/>
      <c r="BB20" s="936"/>
      <c r="BC20" s="937"/>
      <c r="BD20" s="7"/>
    </row>
    <row r="21" spans="1:56" ht="24.75" customHeight="1">
      <c r="A21" s="7"/>
      <c r="B21" s="870"/>
      <c r="C21" s="274"/>
      <c r="D21" s="943" t="s">
        <v>91</v>
      </c>
      <c r="E21" s="583"/>
      <c r="F21" s="583"/>
      <c r="G21" s="583"/>
      <c r="H21" s="583"/>
      <c r="I21" s="583"/>
      <c r="J21" s="939"/>
      <c r="K21" s="938"/>
      <c r="L21" s="939"/>
      <c r="M21" s="938"/>
      <c r="N21" s="939"/>
      <c r="O21" s="938"/>
      <c r="P21" s="939"/>
      <c r="Q21" s="938"/>
      <c r="R21" s="939"/>
      <c r="S21" s="938"/>
      <c r="T21" s="939"/>
      <c r="U21" s="938"/>
      <c r="V21" s="939"/>
      <c r="W21" s="938"/>
      <c r="X21" s="939"/>
      <c r="Y21" s="938"/>
      <c r="Z21" s="939"/>
      <c r="AA21" s="938"/>
      <c r="AB21" s="939"/>
      <c r="AC21" s="938"/>
      <c r="AD21" s="942"/>
      <c r="AE21" s="872" t="s">
        <v>92</v>
      </c>
      <c r="AF21" s="854"/>
      <c r="AG21" s="854"/>
      <c r="AH21" s="854"/>
      <c r="AI21" s="854"/>
      <c r="AJ21" s="854"/>
      <c r="AK21" s="854"/>
      <c r="AL21" s="854"/>
      <c r="AM21" s="854"/>
      <c r="AN21" s="854"/>
      <c r="AO21" s="854"/>
      <c r="AP21" s="854"/>
      <c r="AQ21" s="873"/>
      <c r="AR21" s="919"/>
      <c r="AS21" s="920"/>
      <c r="AT21" s="920"/>
      <c r="AU21" s="920"/>
      <c r="AV21" s="920"/>
      <c r="AW21" s="920"/>
      <c r="AX21" s="920"/>
      <c r="AY21" s="920"/>
      <c r="AZ21" s="920"/>
      <c r="BA21" s="920"/>
      <c r="BB21" s="920"/>
      <c r="BC21" s="921"/>
      <c r="BD21" s="7"/>
    </row>
    <row r="22" spans="1:56" ht="24.75" customHeight="1">
      <c r="A22" s="7"/>
      <c r="B22" s="871"/>
      <c r="C22" s="555"/>
      <c r="D22" s="944"/>
      <c r="E22" s="863"/>
      <c r="F22" s="863"/>
      <c r="G22" s="863"/>
      <c r="H22" s="863"/>
      <c r="I22" s="863"/>
      <c r="J22" s="941"/>
      <c r="K22" s="940"/>
      <c r="L22" s="941"/>
      <c r="M22" s="940"/>
      <c r="N22" s="941"/>
      <c r="O22" s="940"/>
      <c r="P22" s="941"/>
      <c r="Q22" s="940"/>
      <c r="R22" s="941"/>
      <c r="S22" s="940"/>
      <c r="T22" s="941"/>
      <c r="U22" s="940"/>
      <c r="V22" s="941"/>
      <c r="W22" s="940"/>
      <c r="X22" s="941"/>
      <c r="Y22" s="940"/>
      <c r="Z22" s="941"/>
      <c r="AA22" s="940"/>
      <c r="AB22" s="941"/>
      <c r="AC22" s="940"/>
      <c r="AD22" s="875"/>
      <c r="AE22" s="922" t="s">
        <v>93</v>
      </c>
      <c r="AF22" s="477"/>
      <c r="AG22" s="477"/>
      <c r="AH22" s="477"/>
      <c r="AI22" s="477"/>
      <c r="AJ22" s="477"/>
      <c r="AK22" s="477"/>
      <c r="AL22" s="477"/>
      <c r="AM22" s="477"/>
      <c r="AN22" s="477"/>
      <c r="AO22" s="477"/>
      <c r="AP22" s="477"/>
      <c r="AQ22" s="923"/>
      <c r="AR22" s="924"/>
      <c r="AS22" s="925"/>
      <c r="AT22" s="925"/>
      <c r="AU22" s="925"/>
      <c r="AV22" s="925"/>
      <c r="AW22" s="925"/>
      <c r="AX22" s="925"/>
      <c r="AY22" s="925"/>
      <c r="AZ22" s="925"/>
      <c r="BA22" s="925"/>
      <c r="BB22" s="925"/>
      <c r="BC22" s="926"/>
      <c r="BD22" s="7"/>
    </row>
    <row r="23" spans="1:56" ht="27.75" customHeight="1" thickBot="1">
      <c r="A23" s="7"/>
      <c r="B23" s="443"/>
      <c r="C23" s="444"/>
      <c r="D23" s="927" t="s">
        <v>94</v>
      </c>
      <c r="E23" s="928"/>
      <c r="F23" s="928"/>
      <c r="G23" s="928"/>
      <c r="H23" s="928"/>
      <c r="I23" s="928"/>
      <c r="J23" s="929"/>
      <c r="K23" s="930"/>
      <c r="L23" s="931"/>
      <c r="M23" s="931"/>
      <c r="N23" s="931"/>
      <c r="O23" s="931"/>
      <c r="P23" s="931"/>
      <c r="Q23" s="931"/>
      <c r="R23" s="931"/>
      <c r="S23" s="931"/>
      <c r="T23" s="931"/>
      <c r="U23" s="931"/>
      <c r="V23" s="931"/>
      <c r="W23" s="931"/>
      <c r="X23" s="931"/>
      <c r="Y23" s="931"/>
      <c r="Z23" s="931"/>
      <c r="AA23" s="931"/>
      <c r="AB23" s="931"/>
      <c r="AC23" s="931"/>
      <c r="AD23" s="932"/>
      <c r="AE23" s="929" t="s">
        <v>95</v>
      </c>
      <c r="AF23" s="933"/>
      <c r="AG23" s="933"/>
      <c r="AH23" s="933"/>
      <c r="AI23" s="933"/>
      <c r="AJ23" s="933"/>
      <c r="AK23" s="933"/>
      <c r="AL23" s="933"/>
      <c r="AM23" s="933"/>
      <c r="AN23" s="933"/>
      <c r="AO23" s="933"/>
      <c r="AP23" s="933"/>
      <c r="AQ23" s="934"/>
      <c r="AR23" s="935"/>
      <c r="AS23" s="936"/>
      <c r="AT23" s="936"/>
      <c r="AU23" s="936"/>
      <c r="AV23" s="936"/>
      <c r="AW23" s="936"/>
      <c r="AX23" s="936"/>
      <c r="AY23" s="936"/>
      <c r="AZ23" s="936"/>
      <c r="BA23" s="936"/>
      <c r="BB23" s="936"/>
      <c r="BC23" s="937"/>
      <c r="BD23" s="7"/>
    </row>
    <row r="24" spans="1:56" ht="24.75" customHeight="1">
      <c r="A24" s="7"/>
      <c r="B24" s="870"/>
      <c r="C24" s="274"/>
      <c r="D24" s="943" t="s">
        <v>91</v>
      </c>
      <c r="E24" s="583"/>
      <c r="F24" s="583"/>
      <c r="G24" s="583"/>
      <c r="H24" s="583"/>
      <c r="I24" s="583"/>
      <c r="J24" s="939"/>
      <c r="K24" s="938"/>
      <c r="L24" s="939"/>
      <c r="M24" s="938"/>
      <c r="N24" s="939"/>
      <c r="O24" s="938"/>
      <c r="P24" s="939"/>
      <c r="Q24" s="938"/>
      <c r="R24" s="939"/>
      <c r="S24" s="938"/>
      <c r="T24" s="939"/>
      <c r="U24" s="938"/>
      <c r="V24" s="939"/>
      <c r="W24" s="938"/>
      <c r="X24" s="939"/>
      <c r="Y24" s="938"/>
      <c r="Z24" s="939"/>
      <c r="AA24" s="938"/>
      <c r="AB24" s="939"/>
      <c r="AC24" s="938"/>
      <c r="AD24" s="942"/>
      <c r="AE24" s="872" t="s">
        <v>92</v>
      </c>
      <c r="AF24" s="854"/>
      <c r="AG24" s="854"/>
      <c r="AH24" s="854"/>
      <c r="AI24" s="854"/>
      <c r="AJ24" s="854"/>
      <c r="AK24" s="854"/>
      <c r="AL24" s="854"/>
      <c r="AM24" s="854"/>
      <c r="AN24" s="854"/>
      <c r="AO24" s="854"/>
      <c r="AP24" s="854"/>
      <c r="AQ24" s="873"/>
      <c r="AR24" s="919"/>
      <c r="AS24" s="920"/>
      <c r="AT24" s="920"/>
      <c r="AU24" s="920"/>
      <c r="AV24" s="920"/>
      <c r="AW24" s="920"/>
      <c r="AX24" s="920"/>
      <c r="AY24" s="920"/>
      <c r="AZ24" s="920"/>
      <c r="BA24" s="920"/>
      <c r="BB24" s="920"/>
      <c r="BC24" s="921"/>
      <c r="BD24" s="7"/>
    </row>
    <row r="25" spans="1:56" ht="24.75" customHeight="1">
      <c r="A25" s="7"/>
      <c r="B25" s="871"/>
      <c r="C25" s="555"/>
      <c r="D25" s="944"/>
      <c r="E25" s="863"/>
      <c r="F25" s="863"/>
      <c r="G25" s="863"/>
      <c r="H25" s="863"/>
      <c r="I25" s="863"/>
      <c r="J25" s="941"/>
      <c r="K25" s="940"/>
      <c r="L25" s="941"/>
      <c r="M25" s="940"/>
      <c r="N25" s="941"/>
      <c r="O25" s="940"/>
      <c r="P25" s="941"/>
      <c r="Q25" s="940"/>
      <c r="R25" s="941"/>
      <c r="S25" s="940"/>
      <c r="T25" s="941"/>
      <c r="U25" s="940"/>
      <c r="V25" s="941"/>
      <c r="W25" s="940"/>
      <c r="X25" s="941"/>
      <c r="Y25" s="940"/>
      <c r="Z25" s="941"/>
      <c r="AA25" s="940"/>
      <c r="AB25" s="941"/>
      <c r="AC25" s="940"/>
      <c r="AD25" s="875"/>
      <c r="AE25" s="922" t="s">
        <v>93</v>
      </c>
      <c r="AF25" s="477"/>
      <c r="AG25" s="477"/>
      <c r="AH25" s="477"/>
      <c r="AI25" s="477"/>
      <c r="AJ25" s="477"/>
      <c r="AK25" s="477"/>
      <c r="AL25" s="477"/>
      <c r="AM25" s="477"/>
      <c r="AN25" s="477"/>
      <c r="AO25" s="477"/>
      <c r="AP25" s="477"/>
      <c r="AQ25" s="923"/>
      <c r="AR25" s="924"/>
      <c r="AS25" s="925"/>
      <c r="AT25" s="925"/>
      <c r="AU25" s="925"/>
      <c r="AV25" s="925"/>
      <c r="AW25" s="925"/>
      <c r="AX25" s="925"/>
      <c r="AY25" s="925"/>
      <c r="AZ25" s="925"/>
      <c r="BA25" s="925"/>
      <c r="BB25" s="925"/>
      <c r="BC25" s="926"/>
      <c r="BD25" s="7"/>
    </row>
    <row r="26" spans="1:56" ht="27.75" customHeight="1" thickBot="1">
      <c r="A26" s="7"/>
      <c r="B26" s="443"/>
      <c r="C26" s="444"/>
      <c r="D26" s="927" t="s">
        <v>94</v>
      </c>
      <c r="E26" s="928"/>
      <c r="F26" s="928"/>
      <c r="G26" s="928"/>
      <c r="H26" s="928"/>
      <c r="I26" s="928"/>
      <c r="J26" s="929"/>
      <c r="K26" s="930"/>
      <c r="L26" s="931"/>
      <c r="M26" s="931"/>
      <c r="N26" s="931"/>
      <c r="O26" s="931"/>
      <c r="P26" s="931"/>
      <c r="Q26" s="931"/>
      <c r="R26" s="931"/>
      <c r="S26" s="931"/>
      <c r="T26" s="931"/>
      <c r="U26" s="931"/>
      <c r="V26" s="931"/>
      <c r="W26" s="931"/>
      <c r="X26" s="931"/>
      <c r="Y26" s="931"/>
      <c r="Z26" s="931"/>
      <c r="AA26" s="931"/>
      <c r="AB26" s="931"/>
      <c r="AC26" s="931"/>
      <c r="AD26" s="932"/>
      <c r="AE26" s="929" t="s">
        <v>95</v>
      </c>
      <c r="AF26" s="933"/>
      <c r="AG26" s="933"/>
      <c r="AH26" s="933"/>
      <c r="AI26" s="933"/>
      <c r="AJ26" s="933"/>
      <c r="AK26" s="933"/>
      <c r="AL26" s="933"/>
      <c r="AM26" s="933"/>
      <c r="AN26" s="933"/>
      <c r="AO26" s="933"/>
      <c r="AP26" s="933"/>
      <c r="AQ26" s="934"/>
      <c r="AR26" s="935"/>
      <c r="AS26" s="936"/>
      <c r="AT26" s="936"/>
      <c r="AU26" s="936"/>
      <c r="AV26" s="936"/>
      <c r="AW26" s="936"/>
      <c r="AX26" s="936"/>
      <c r="AY26" s="936"/>
      <c r="AZ26" s="936"/>
      <c r="BA26" s="936"/>
      <c r="BB26" s="936"/>
      <c r="BC26" s="937"/>
      <c r="BD26" s="7"/>
    </row>
    <row r="27" spans="1:56" ht="24" customHeight="1">
      <c r="A27" s="7"/>
      <c r="B27" s="870"/>
      <c r="C27" s="274"/>
      <c r="D27" s="943" t="s">
        <v>91</v>
      </c>
      <c r="E27" s="583"/>
      <c r="F27" s="583"/>
      <c r="G27" s="583"/>
      <c r="H27" s="583"/>
      <c r="I27" s="583"/>
      <c r="J27" s="939"/>
      <c r="K27" s="938"/>
      <c r="L27" s="939"/>
      <c r="M27" s="938"/>
      <c r="N27" s="939"/>
      <c r="O27" s="938"/>
      <c r="P27" s="939"/>
      <c r="Q27" s="938"/>
      <c r="R27" s="939"/>
      <c r="S27" s="938"/>
      <c r="T27" s="939"/>
      <c r="U27" s="938"/>
      <c r="V27" s="939"/>
      <c r="W27" s="938"/>
      <c r="X27" s="939"/>
      <c r="Y27" s="938"/>
      <c r="Z27" s="939"/>
      <c r="AA27" s="938"/>
      <c r="AB27" s="939"/>
      <c r="AC27" s="938"/>
      <c r="AD27" s="942"/>
      <c r="AE27" s="872" t="s">
        <v>92</v>
      </c>
      <c r="AF27" s="854"/>
      <c r="AG27" s="854"/>
      <c r="AH27" s="854"/>
      <c r="AI27" s="854"/>
      <c r="AJ27" s="854"/>
      <c r="AK27" s="854"/>
      <c r="AL27" s="854"/>
      <c r="AM27" s="854"/>
      <c r="AN27" s="854"/>
      <c r="AO27" s="854"/>
      <c r="AP27" s="854"/>
      <c r="AQ27" s="873"/>
      <c r="AR27" s="919"/>
      <c r="AS27" s="920"/>
      <c r="AT27" s="920"/>
      <c r="AU27" s="920"/>
      <c r="AV27" s="920"/>
      <c r="AW27" s="920"/>
      <c r="AX27" s="920"/>
      <c r="AY27" s="920"/>
      <c r="AZ27" s="920"/>
      <c r="BA27" s="920"/>
      <c r="BB27" s="920"/>
      <c r="BC27" s="921"/>
      <c r="BD27" s="7"/>
    </row>
    <row r="28" spans="1:56" ht="24" customHeight="1">
      <c r="A28" s="7"/>
      <c r="B28" s="871"/>
      <c r="C28" s="555"/>
      <c r="D28" s="944"/>
      <c r="E28" s="863"/>
      <c r="F28" s="863"/>
      <c r="G28" s="863"/>
      <c r="H28" s="863"/>
      <c r="I28" s="863"/>
      <c r="J28" s="941"/>
      <c r="K28" s="940"/>
      <c r="L28" s="941"/>
      <c r="M28" s="940"/>
      <c r="N28" s="941"/>
      <c r="O28" s="940"/>
      <c r="P28" s="941"/>
      <c r="Q28" s="940"/>
      <c r="R28" s="941"/>
      <c r="S28" s="940"/>
      <c r="T28" s="941"/>
      <c r="U28" s="940"/>
      <c r="V28" s="941"/>
      <c r="W28" s="940"/>
      <c r="X28" s="941"/>
      <c r="Y28" s="940"/>
      <c r="Z28" s="941"/>
      <c r="AA28" s="940"/>
      <c r="AB28" s="941"/>
      <c r="AC28" s="940"/>
      <c r="AD28" s="875"/>
      <c r="AE28" s="922" t="s">
        <v>93</v>
      </c>
      <c r="AF28" s="477"/>
      <c r="AG28" s="477"/>
      <c r="AH28" s="477"/>
      <c r="AI28" s="477"/>
      <c r="AJ28" s="477"/>
      <c r="AK28" s="477"/>
      <c r="AL28" s="477"/>
      <c r="AM28" s="477"/>
      <c r="AN28" s="477"/>
      <c r="AO28" s="477"/>
      <c r="AP28" s="477"/>
      <c r="AQ28" s="923"/>
      <c r="AR28" s="924"/>
      <c r="AS28" s="925"/>
      <c r="AT28" s="925"/>
      <c r="AU28" s="925"/>
      <c r="AV28" s="925"/>
      <c r="AW28" s="925"/>
      <c r="AX28" s="925"/>
      <c r="AY28" s="925"/>
      <c r="AZ28" s="925"/>
      <c r="BA28" s="925"/>
      <c r="BB28" s="925"/>
      <c r="BC28" s="926"/>
      <c r="BD28" s="7"/>
    </row>
    <row r="29" spans="1:56" ht="28.5" customHeight="1" thickBot="1">
      <c r="A29" s="7"/>
      <c r="B29" s="443"/>
      <c r="C29" s="444"/>
      <c r="D29" s="927" t="s">
        <v>94</v>
      </c>
      <c r="E29" s="928"/>
      <c r="F29" s="928"/>
      <c r="G29" s="928"/>
      <c r="H29" s="928"/>
      <c r="I29" s="928"/>
      <c r="J29" s="929"/>
      <c r="K29" s="930"/>
      <c r="L29" s="931"/>
      <c r="M29" s="931"/>
      <c r="N29" s="931"/>
      <c r="O29" s="931"/>
      <c r="P29" s="931"/>
      <c r="Q29" s="931"/>
      <c r="R29" s="931"/>
      <c r="S29" s="931"/>
      <c r="T29" s="931"/>
      <c r="U29" s="931"/>
      <c r="V29" s="931"/>
      <c r="W29" s="931"/>
      <c r="X29" s="931"/>
      <c r="Y29" s="931"/>
      <c r="Z29" s="931"/>
      <c r="AA29" s="931"/>
      <c r="AB29" s="931"/>
      <c r="AC29" s="931"/>
      <c r="AD29" s="932"/>
      <c r="AE29" s="929" t="s">
        <v>95</v>
      </c>
      <c r="AF29" s="933"/>
      <c r="AG29" s="933"/>
      <c r="AH29" s="933"/>
      <c r="AI29" s="933"/>
      <c r="AJ29" s="933"/>
      <c r="AK29" s="933"/>
      <c r="AL29" s="933"/>
      <c r="AM29" s="933"/>
      <c r="AN29" s="933"/>
      <c r="AO29" s="933"/>
      <c r="AP29" s="933"/>
      <c r="AQ29" s="934"/>
      <c r="AR29" s="935"/>
      <c r="AS29" s="936"/>
      <c r="AT29" s="936"/>
      <c r="AU29" s="936"/>
      <c r="AV29" s="936"/>
      <c r="AW29" s="936"/>
      <c r="AX29" s="936"/>
      <c r="AY29" s="936"/>
      <c r="AZ29" s="936"/>
      <c r="BA29" s="936"/>
      <c r="BB29" s="936"/>
      <c r="BC29" s="937"/>
      <c r="BD29" s="7"/>
    </row>
    <row r="30" spans="1:56" ht="24.75" customHeight="1">
      <c r="A30" s="7"/>
      <c r="B30" s="870"/>
      <c r="C30" s="274"/>
      <c r="D30" s="943" t="s">
        <v>91</v>
      </c>
      <c r="E30" s="583"/>
      <c r="F30" s="583"/>
      <c r="G30" s="583"/>
      <c r="H30" s="583"/>
      <c r="I30" s="583"/>
      <c r="J30" s="939"/>
      <c r="K30" s="938"/>
      <c r="L30" s="939"/>
      <c r="M30" s="938"/>
      <c r="N30" s="939"/>
      <c r="O30" s="938"/>
      <c r="P30" s="939"/>
      <c r="Q30" s="938"/>
      <c r="R30" s="939"/>
      <c r="S30" s="938"/>
      <c r="T30" s="939"/>
      <c r="U30" s="938"/>
      <c r="V30" s="939"/>
      <c r="W30" s="938"/>
      <c r="X30" s="939"/>
      <c r="Y30" s="938"/>
      <c r="Z30" s="939"/>
      <c r="AA30" s="938"/>
      <c r="AB30" s="939"/>
      <c r="AC30" s="938"/>
      <c r="AD30" s="942"/>
      <c r="AE30" s="872" t="s">
        <v>92</v>
      </c>
      <c r="AF30" s="854"/>
      <c r="AG30" s="854"/>
      <c r="AH30" s="854"/>
      <c r="AI30" s="854"/>
      <c r="AJ30" s="854"/>
      <c r="AK30" s="854"/>
      <c r="AL30" s="854"/>
      <c r="AM30" s="854"/>
      <c r="AN30" s="854"/>
      <c r="AO30" s="854"/>
      <c r="AP30" s="854"/>
      <c r="AQ30" s="873"/>
      <c r="AR30" s="919"/>
      <c r="AS30" s="920"/>
      <c r="AT30" s="920"/>
      <c r="AU30" s="920"/>
      <c r="AV30" s="920"/>
      <c r="AW30" s="920"/>
      <c r="AX30" s="920"/>
      <c r="AY30" s="920"/>
      <c r="AZ30" s="920"/>
      <c r="BA30" s="920"/>
      <c r="BB30" s="920"/>
      <c r="BC30" s="921"/>
      <c r="BD30" s="7"/>
    </row>
    <row r="31" spans="1:56" ht="24.75" customHeight="1">
      <c r="A31" s="7"/>
      <c r="B31" s="871"/>
      <c r="C31" s="555"/>
      <c r="D31" s="944"/>
      <c r="E31" s="863"/>
      <c r="F31" s="863"/>
      <c r="G31" s="863"/>
      <c r="H31" s="863"/>
      <c r="I31" s="863"/>
      <c r="J31" s="941"/>
      <c r="K31" s="940"/>
      <c r="L31" s="941"/>
      <c r="M31" s="940"/>
      <c r="N31" s="941"/>
      <c r="O31" s="940"/>
      <c r="P31" s="941"/>
      <c r="Q31" s="940"/>
      <c r="R31" s="941"/>
      <c r="S31" s="940"/>
      <c r="T31" s="941"/>
      <c r="U31" s="940"/>
      <c r="V31" s="941"/>
      <c r="W31" s="940"/>
      <c r="X31" s="941"/>
      <c r="Y31" s="940"/>
      <c r="Z31" s="941"/>
      <c r="AA31" s="940"/>
      <c r="AB31" s="941"/>
      <c r="AC31" s="940"/>
      <c r="AD31" s="875"/>
      <c r="AE31" s="922" t="s">
        <v>93</v>
      </c>
      <c r="AF31" s="477"/>
      <c r="AG31" s="477"/>
      <c r="AH31" s="477"/>
      <c r="AI31" s="477"/>
      <c r="AJ31" s="477"/>
      <c r="AK31" s="477"/>
      <c r="AL31" s="477"/>
      <c r="AM31" s="477"/>
      <c r="AN31" s="477"/>
      <c r="AO31" s="477"/>
      <c r="AP31" s="477"/>
      <c r="AQ31" s="923"/>
      <c r="AR31" s="924"/>
      <c r="AS31" s="925"/>
      <c r="AT31" s="925"/>
      <c r="AU31" s="925"/>
      <c r="AV31" s="925"/>
      <c r="AW31" s="925"/>
      <c r="AX31" s="925"/>
      <c r="AY31" s="925"/>
      <c r="AZ31" s="925"/>
      <c r="BA31" s="925"/>
      <c r="BB31" s="925"/>
      <c r="BC31" s="926"/>
      <c r="BD31" s="7"/>
    </row>
    <row r="32" spans="1:56" ht="27.75" customHeight="1" thickBot="1">
      <c r="A32" s="7"/>
      <c r="B32" s="443"/>
      <c r="C32" s="444"/>
      <c r="D32" s="927" t="s">
        <v>94</v>
      </c>
      <c r="E32" s="928"/>
      <c r="F32" s="928"/>
      <c r="G32" s="928"/>
      <c r="H32" s="928"/>
      <c r="I32" s="928"/>
      <c r="J32" s="929"/>
      <c r="K32" s="930"/>
      <c r="L32" s="931"/>
      <c r="M32" s="931"/>
      <c r="N32" s="931"/>
      <c r="O32" s="931"/>
      <c r="P32" s="931"/>
      <c r="Q32" s="931"/>
      <c r="R32" s="931"/>
      <c r="S32" s="931"/>
      <c r="T32" s="931"/>
      <c r="U32" s="931"/>
      <c r="V32" s="931"/>
      <c r="W32" s="931"/>
      <c r="X32" s="931"/>
      <c r="Y32" s="931"/>
      <c r="Z32" s="931"/>
      <c r="AA32" s="931"/>
      <c r="AB32" s="931"/>
      <c r="AC32" s="931"/>
      <c r="AD32" s="932"/>
      <c r="AE32" s="929" t="s">
        <v>95</v>
      </c>
      <c r="AF32" s="933"/>
      <c r="AG32" s="933"/>
      <c r="AH32" s="933"/>
      <c r="AI32" s="933"/>
      <c r="AJ32" s="933"/>
      <c r="AK32" s="933"/>
      <c r="AL32" s="933"/>
      <c r="AM32" s="933"/>
      <c r="AN32" s="933"/>
      <c r="AO32" s="933"/>
      <c r="AP32" s="933"/>
      <c r="AQ32" s="934"/>
      <c r="AR32" s="935"/>
      <c r="AS32" s="936"/>
      <c r="AT32" s="936"/>
      <c r="AU32" s="936"/>
      <c r="AV32" s="936"/>
      <c r="AW32" s="936"/>
      <c r="AX32" s="936"/>
      <c r="AY32" s="936"/>
      <c r="AZ32" s="936"/>
      <c r="BA32" s="936"/>
      <c r="BB32" s="936"/>
      <c r="BC32" s="937"/>
      <c r="BD32" s="7"/>
    </row>
    <row r="33" spans="1:56" ht="23.25" customHeight="1">
      <c r="A33" s="7"/>
      <c r="B33" s="870"/>
      <c r="C33" s="274"/>
      <c r="D33" s="943" t="s">
        <v>91</v>
      </c>
      <c r="E33" s="583"/>
      <c r="F33" s="583"/>
      <c r="G33" s="583"/>
      <c r="H33" s="583"/>
      <c r="I33" s="583"/>
      <c r="J33" s="939"/>
      <c r="K33" s="938"/>
      <c r="L33" s="939"/>
      <c r="M33" s="938"/>
      <c r="N33" s="939"/>
      <c r="O33" s="938"/>
      <c r="P33" s="939"/>
      <c r="Q33" s="938"/>
      <c r="R33" s="939"/>
      <c r="S33" s="938"/>
      <c r="T33" s="939"/>
      <c r="U33" s="938"/>
      <c r="V33" s="939"/>
      <c r="W33" s="938"/>
      <c r="X33" s="939"/>
      <c r="Y33" s="938"/>
      <c r="Z33" s="939"/>
      <c r="AA33" s="938"/>
      <c r="AB33" s="939"/>
      <c r="AC33" s="938"/>
      <c r="AD33" s="942"/>
      <c r="AE33" s="872" t="s">
        <v>92</v>
      </c>
      <c r="AF33" s="854"/>
      <c r="AG33" s="854"/>
      <c r="AH33" s="854"/>
      <c r="AI33" s="854"/>
      <c r="AJ33" s="854"/>
      <c r="AK33" s="854"/>
      <c r="AL33" s="854"/>
      <c r="AM33" s="854"/>
      <c r="AN33" s="854"/>
      <c r="AO33" s="854"/>
      <c r="AP33" s="854"/>
      <c r="AQ33" s="873"/>
      <c r="AR33" s="919"/>
      <c r="AS33" s="920"/>
      <c r="AT33" s="920"/>
      <c r="AU33" s="920"/>
      <c r="AV33" s="920"/>
      <c r="AW33" s="920"/>
      <c r="AX33" s="920"/>
      <c r="AY33" s="920"/>
      <c r="AZ33" s="920"/>
      <c r="BA33" s="920"/>
      <c r="BB33" s="920"/>
      <c r="BC33" s="921"/>
      <c r="BD33" s="7"/>
    </row>
    <row r="34" spans="1:56" ht="23.25" customHeight="1">
      <c r="A34" s="7"/>
      <c r="B34" s="871"/>
      <c r="C34" s="555"/>
      <c r="D34" s="944"/>
      <c r="E34" s="863"/>
      <c r="F34" s="863"/>
      <c r="G34" s="863"/>
      <c r="H34" s="863"/>
      <c r="I34" s="863"/>
      <c r="J34" s="941"/>
      <c r="K34" s="940"/>
      <c r="L34" s="941"/>
      <c r="M34" s="940"/>
      <c r="N34" s="941"/>
      <c r="O34" s="940"/>
      <c r="P34" s="941"/>
      <c r="Q34" s="940"/>
      <c r="R34" s="941"/>
      <c r="S34" s="940"/>
      <c r="T34" s="941"/>
      <c r="U34" s="940"/>
      <c r="V34" s="941"/>
      <c r="W34" s="940"/>
      <c r="X34" s="941"/>
      <c r="Y34" s="940"/>
      <c r="Z34" s="941"/>
      <c r="AA34" s="940"/>
      <c r="AB34" s="941"/>
      <c r="AC34" s="940"/>
      <c r="AD34" s="875"/>
      <c r="AE34" s="922" t="s">
        <v>93</v>
      </c>
      <c r="AF34" s="477"/>
      <c r="AG34" s="477"/>
      <c r="AH34" s="477"/>
      <c r="AI34" s="477"/>
      <c r="AJ34" s="477"/>
      <c r="AK34" s="477"/>
      <c r="AL34" s="477"/>
      <c r="AM34" s="477"/>
      <c r="AN34" s="477"/>
      <c r="AO34" s="477"/>
      <c r="AP34" s="477"/>
      <c r="AQ34" s="923"/>
      <c r="AR34" s="924"/>
      <c r="AS34" s="925"/>
      <c r="AT34" s="925"/>
      <c r="AU34" s="925"/>
      <c r="AV34" s="925"/>
      <c r="AW34" s="925"/>
      <c r="AX34" s="925"/>
      <c r="AY34" s="925"/>
      <c r="AZ34" s="925"/>
      <c r="BA34" s="925"/>
      <c r="BB34" s="925"/>
      <c r="BC34" s="926"/>
      <c r="BD34" s="7"/>
    </row>
    <row r="35" spans="1:56" ht="30" customHeight="1" thickBot="1">
      <c r="A35" s="7"/>
      <c r="B35" s="443"/>
      <c r="C35" s="444"/>
      <c r="D35" s="927" t="s">
        <v>94</v>
      </c>
      <c r="E35" s="928"/>
      <c r="F35" s="928"/>
      <c r="G35" s="928"/>
      <c r="H35" s="928"/>
      <c r="I35" s="928"/>
      <c r="J35" s="929"/>
      <c r="K35" s="930"/>
      <c r="L35" s="931"/>
      <c r="M35" s="931"/>
      <c r="N35" s="931"/>
      <c r="O35" s="931"/>
      <c r="P35" s="931"/>
      <c r="Q35" s="931"/>
      <c r="R35" s="931"/>
      <c r="S35" s="931"/>
      <c r="T35" s="931"/>
      <c r="U35" s="931"/>
      <c r="V35" s="931"/>
      <c r="W35" s="931"/>
      <c r="X35" s="931"/>
      <c r="Y35" s="931"/>
      <c r="Z35" s="931"/>
      <c r="AA35" s="931"/>
      <c r="AB35" s="931"/>
      <c r="AC35" s="931"/>
      <c r="AD35" s="932"/>
      <c r="AE35" s="929" t="s">
        <v>95</v>
      </c>
      <c r="AF35" s="933"/>
      <c r="AG35" s="933"/>
      <c r="AH35" s="933"/>
      <c r="AI35" s="933"/>
      <c r="AJ35" s="933"/>
      <c r="AK35" s="933"/>
      <c r="AL35" s="933"/>
      <c r="AM35" s="933"/>
      <c r="AN35" s="933"/>
      <c r="AO35" s="933"/>
      <c r="AP35" s="933"/>
      <c r="AQ35" s="934"/>
      <c r="AR35" s="935"/>
      <c r="AS35" s="936"/>
      <c r="AT35" s="936"/>
      <c r="AU35" s="936"/>
      <c r="AV35" s="936"/>
      <c r="AW35" s="936"/>
      <c r="AX35" s="936"/>
      <c r="AY35" s="936"/>
      <c r="AZ35" s="936"/>
      <c r="BA35" s="936"/>
      <c r="BB35" s="936"/>
      <c r="BC35" s="937"/>
      <c r="BD35" s="7"/>
    </row>
    <row r="36" spans="1:56" ht="24.75" customHeight="1">
      <c r="A36" s="7"/>
      <c r="B36" s="870"/>
      <c r="C36" s="274"/>
      <c r="D36" s="943" t="s">
        <v>91</v>
      </c>
      <c r="E36" s="583"/>
      <c r="F36" s="583"/>
      <c r="G36" s="583"/>
      <c r="H36" s="583"/>
      <c r="I36" s="583"/>
      <c r="J36" s="939"/>
      <c r="K36" s="938"/>
      <c r="L36" s="939"/>
      <c r="M36" s="938"/>
      <c r="N36" s="939"/>
      <c r="O36" s="938"/>
      <c r="P36" s="939"/>
      <c r="Q36" s="938"/>
      <c r="R36" s="939"/>
      <c r="S36" s="938"/>
      <c r="T36" s="939"/>
      <c r="U36" s="938"/>
      <c r="V36" s="939"/>
      <c r="W36" s="938"/>
      <c r="X36" s="939"/>
      <c r="Y36" s="938"/>
      <c r="Z36" s="939"/>
      <c r="AA36" s="938"/>
      <c r="AB36" s="939"/>
      <c r="AC36" s="938"/>
      <c r="AD36" s="942"/>
      <c r="AE36" s="872" t="s">
        <v>92</v>
      </c>
      <c r="AF36" s="854"/>
      <c r="AG36" s="854"/>
      <c r="AH36" s="854"/>
      <c r="AI36" s="854"/>
      <c r="AJ36" s="854"/>
      <c r="AK36" s="854"/>
      <c r="AL36" s="854"/>
      <c r="AM36" s="854"/>
      <c r="AN36" s="854"/>
      <c r="AO36" s="854"/>
      <c r="AP36" s="854"/>
      <c r="AQ36" s="873"/>
      <c r="AR36" s="919"/>
      <c r="AS36" s="920"/>
      <c r="AT36" s="920"/>
      <c r="AU36" s="920"/>
      <c r="AV36" s="920"/>
      <c r="AW36" s="920"/>
      <c r="AX36" s="920"/>
      <c r="AY36" s="920"/>
      <c r="AZ36" s="920"/>
      <c r="BA36" s="920"/>
      <c r="BB36" s="920"/>
      <c r="BC36" s="921"/>
      <c r="BD36" s="7"/>
    </row>
    <row r="37" spans="1:56" ht="24.75" customHeight="1">
      <c r="A37" s="7"/>
      <c r="B37" s="871"/>
      <c r="C37" s="555"/>
      <c r="D37" s="944"/>
      <c r="E37" s="863"/>
      <c r="F37" s="863"/>
      <c r="G37" s="863"/>
      <c r="H37" s="863"/>
      <c r="I37" s="863"/>
      <c r="J37" s="941"/>
      <c r="K37" s="940"/>
      <c r="L37" s="941"/>
      <c r="M37" s="940"/>
      <c r="N37" s="941"/>
      <c r="O37" s="940"/>
      <c r="P37" s="941"/>
      <c r="Q37" s="940"/>
      <c r="R37" s="941"/>
      <c r="S37" s="940"/>
      <c r="T37" s="941"/>
      <c r="U37" s="940"/>
      <c r="V37" s="941"/>
      <c r="W37" s="940"/>
      <c r="X37" s="941"/>
      <c r="Y37" s="940"/>
      <c r="Z37" s="941"/>
      <c r="AA37" s="940"/>
      <c r="AB37" s="941"/>
      <c r="AC37" s="940"/>
      <c r="AD37" s="875"/>
      <c r="AE37" s="922" t="s">
        <v>93</v>
      </c>
      <c r="AF37" s="477"/>
      <c r="AG37" s="477"/>
      <c r="AH37" s="477"/>
      <c r="AI37" s="477"/>
      <c r="AJ37" s="477"/>
      <c r="AK37" s="477"/>
      <c r="AL37" s="477"/>
      <c r="AM37" s="477"/>
      <c r="AN37" s="477"/>
      <c r="AO37" s="477"/>
      <c r="AP37" s="477"/>
      <c r="AQ37" s="923"/>
      <c r="AR37" s="924"/>
      <c r="AS37" s="925"/>
      <c r="AT37" s="925"/>
      <c r="AU37" s="925"/>
      <c r="AV37" s="925"/>
      <c r="AW37" s="925"/>
      <c r="AX37" s="925"/>
      <c r="AY37" s="925"/>
      <c r="AZ37" s="925"/>
      <c r="BA37" s="925"/>
      <c r="BB37" s="925"/>
      <c r="BC37" s="926"/>
      <c r="BD37" s="7"/>
    </row>
    <row r="38" spans="1:56" ht="31.5" customHeight="1" thickBot="1">
      <c r="A38" s="7"/>
      <c r="B38" s="443"/>
      <c r="C38" s="444"/>
      <c r="D38" s="927" t="s">
        <v>94</v>
      </c>
      <c r="E38" s="928"/>
      <c r="F38" s="928"/>
      <c r="G38" s="928"/>
      <c r="H38" s="928"/>
      <c r="I38" s="928"/>
      <c r="J38" s="929"/>
      <c r="K38" s="930"/>
      <c r="L38" s="931"/>
      <c r="M38" s="931"/>
      <c r="N38" s="931"/>
      <c r="O38" s="931"/>
      <c r="P38" s="931"/>
      <c r="Q38" s="931"/>
      <c r="R38" s="931"/>
      <c r="S38" s="931"/>
      <c r="T38" s="931"/>
      <c r="U38" s="931"/>
      <c r="V38" s="931"/>
      <c r="W38" s="931"/>
      <c r="X38" s="931"/>
      <c r="Y38" s="931"/>
      <c r="Z38" s="931"/>
      <c r="AA38" s="931"/>
      <c r="AB38" s="931"/>
      <c r="AC38" s="931"/>
      <c r="AD38" s="932"/>
      <c r="AE38" s="929" t="s">
        <v>95</v>
      </c>
      <c r="AF38" s="933"/>
      <c r="AG38" s="933"/>
      <c r="AH38" s="933"/>
      <c r="AI38" s="933"/>
      <c r="AJ38" s="933"/>
      <c r="AK38" s="933"/>
      <c r="AL38" s="933"/>
      <c r="AM38" s="933"/>
      <c r="AN38" s="933"/>
      <c r="AO38" s="933"/>
      <c r="AP38" s="933"/>
      <c r="AQ38" s="934"/>
      <c r="AR38" s="935"/>
      <c r="AS38" s="936"/>
      <c r="AT38" s="936"/>
      <c r="AU38" s="936"/>
      <c r="AV38" s="936"/>
      <c r="AW38" s="936"/>
      <c r="AX38" s="936"/>
      <c r="AY38" s="936"/>
      <c r="AZ38" s="936"/>
      <c r="BA38" s="936"/>
      <c r="BB38" s="936"/>
      <c r="BC38" s="937"/>
      <c r="BD38" s="7"/>
    </row>
    <row r="39" spans="1:57" ht="18.7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1:57" ht="18.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row>
    <row r="41" spans="1:57" ht="18.7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row>
  </sheetData>
  <sheetProtection/>
  <mergeCells count="171">
    <mergeCell ref="B3:BC4"/>
    <mergeCell ref="X7:Z15"/>
    <mergeCell ref="AA7:AI7"/>
    <mergeCell ref="AJ7:AK7"/>
    <mergeCell ref="AL7:AM7"/>
    <mergeCell ref="AN7:AO7"/>
    <mergeCell ref="AP7:AQ7"/>
    <mergeCell ref="AR7:AS7"/>
    <mergeCell ref="AT7:AU7"/>
    <mergeCell ref="AV7:AW7"/>
    <mergeCell ref="AX7:AY7"/>
    <mergeCell ref="AZ7:BA7"/>
    <mergeCell ref="BB7:BC7"/>
    <mergeCell ref="AA8:AI10"/>
    <mergeCell ref="AJ8:BC10"/>
    <mergeCell ref="B9:Q10"/>
    <mergeCell ref="AA11:AI11"/>
    <mergeCell ref="AJ11:BC11"/>
    <mergeCell ref="AA12:AI12"/>
    <mergeCell ref="AJ12:BC12"/>
    <mergeCell ref="AA13:AI15"/>
    <mergeCell ref="AJ13:BC15"/>
    <mergeCell ref="O18:P19"/>
    <mergeCell ref="Q18:R19"/>
    <mergeCell ref="S18:T19"/>
    <mergeCell ref="B15:D15"/>
    <mergeCell ref="E15:F15"/>
    <mergeCell ref="G15:H15"/>
    <mergeCell ref="I15:J15"/>
    <mergeCell ref="K15:L15"/>
    <mergeCell ref="M15:N15"/>
    <mergeCell ref="AA18:AB19"/>
    <mergeCell ref="AC18:AD19"/>
    <mergeCell ref="AE18:AQ18"/>
    <mergeCell ref="O15:Q15"/>
    <mergeCell ref="B17:C17"/>
    <mergeCell ref="D17:BC17"/>
    <mergeCell ref="B18:C20"/>
    <mergeCell ref="D18:J19"/>
    <mergeCell ref="K18:L19"/>
    <mergeCell ref="M18:N19"/>
    <mergeCell ref="AR18:BC18"/>
    <mergeCell ref="AE19:AQ19"/>
    <mergeCell ref="AR19:BC19"/>
    <mergeCell ref="D20:J20"/>
    <mergeCell ref="K20:AD20"/>
    <mergeCell ref="AE20:AQ20"/>
    <mergeCell ref="AR20:BC20"/>
    <mergeCell ref="U18:V19"/>
    <mergeCell ref="W18:X19"/>
    <mergeCell ref="Y18:Z19"/>
    <mergeCell ref="W21:X22"/>
    <mergeCell ref="Y21:Z22"/>
    <mergeCell ref="AA21:AB22"/>
    <mergeCell ref="AC21:AD22"/>
    <mergeCell ref="B21:C23"/>
    <mergeCell ref="D21:J22"/>
    <mergeCell ref="K21:L22"/>
    <mergeCell ref="M21:N22"/>
    <mergeCell ref="O21:P22"/>
    <mergeCell ref="Q21:R22"/>
    <mergeCell ref="AE21:AQ21"/>
    <mergeCell ref="AR21:BC21"/>
    <mergeCell ref="AE22:AQ22"/>
    <mergeCell ref="AR22:BC22"/>
    <mergeCell ref="D23:J23"/>
    <mergeCell ref="K23:AD23"/>
    <mergeCell ref="AE23:AQ23"/>
    <mergeCell ref="AR23:BC23"/>
    <mergeCell ref="S21:T22"/>
    <mergeCell ref="U21:V22"/>
    <mergeCell ref="W24:X25"/>
    <mergeCell ref="Y24:Z25"/>
    <mergeCell ref="AA24:AB25"/>
    <mergeCell ref="AC24:AD25"/>
    <mergeCell ref="B24:C26"/>
    <mergeCell ref="D24:J25"/>
    <mergeCell ref="K24:L25"/>
    <mergeCell ref="M24:N25"/>
    <mergeCell ref="O24:P25"/>
    <mergeCell ref="Q24:R25"/>
    <mergeCell ref="AE24:AQ24"/>
    <mergeCell ref="AR24:BC24"/>
    <mergeCell ref="AE25:AQ25"/>
    <mergeCell ref="AR25:BC25"/>
    <mergeCell ref="D26:J26"/>
    <mergeCell ref="K26:AD26"/>
    <mergeCell ref="AE26:AQ26"/>
    <mergeCell ref="AR26:BC26"/>
    <mergeCell ref="S24:T25"/>
    <mergeCell ref="U24:V25"/>
    <mergeCell ref="W27:X28"/>
    <mergeCell ref="Y27:Z28"/>
    <mergeCell ref="AA27:AB28"/>
    <mergeCell ref="AC27:AD28"/>
    <mergeCell ref="B27:C29"/>
    <mergeCell ref="D27:J28"/>
    <mergeCell ref="K27:L28"/>
    <mergeCell ref="M27:N28"/>
    <mergeCell ref="O27:P28"/>
    <mergeCell ref="Q27:R28"/>
    <mergeCell ref="AE27:AQ27"/>
    <mergeCell ref="AR27:BC27"/>
    <mergeCell ref="AE28:AQ28"/>
    <mergeCell ref="AR28:BC28"/>
    <mergeCell ref="D29:J29"/>
    <mergeCell ref="K29:AD29"/>
    <mergeCell ref="AE29:AQ29"/>
    <mergeCell ref="AR29:BC29"/>
    <mergeCell ref="S27:T28"/>
    <mergeCell ref="U27:V28"/>
    <mergeCell ref="W30:X31"/>
    <mergeCell ref="Y30:Z31"/>
    <mergeCell ref="AA30:AB31"/>
    <mergeCell ref="AC30:AD31"/>
    <mergeCell ref="B30:C32"/>
    <mergeCell ref="D30:J31"/>
    <mergeCell ref="K30:L31"/>
    <mergeCell ref="M30:N31"/>
    <mergeCell ref="O30:P31"/>
    <mergeCell ref="Q30:R31"/>
    <mergeCell ref="AE30:AQ30"/>
    <mergeCell ref="AR30:BC30"/>
    <mergeCell ref="AE31:AQ31"/>
    <mergeCell ref="AR31:BC31"/>
    <mergeCell ref="D32:J32"/>
    <mergeCell ref="K32:AD32"/>
    <mergeCell ref="AE32:AQ32"/>
    <mergeCell ref="AR32:BC32"/>
    <mergeCell ref="S30:T31"/>
    <mergeCell ref="U30:V31"/>
    <mergeCell ref="W33:X34"/>
    <mergeCell ref="Y33:Z34"/>
    <mergeCell ref="AA33:AB34"/>
    <mergeCell ref="AC33:AD34"/>
    <mergeCell ref="B33:C35"/>
    <mergeCell ref="D33:J34"/>
    <mergeCell ref="K33:L34"/>
    <mergeCell ref="M33:N34"/>
    <mergeCell ref="O33:P34"/>
    <mergeCell ref="Q33:R34"/>
    <mergeCell ref="AE33:AQ33"/>
    <mergeCell ref="AR33:BC33"/>
    <mergeCell ref="AE34:AQ34"/>
    <mergeCell ref="AR34:BC34"/>
    <mergeCell ref="D35:J35"/>
    <mergeCell ref="K35:AD35"/>
    <mergeCell ref="AE35:AQ35"/>
    <mergeCell ref="AR35:BC35"/>
    <mergeCell ref="S33:T34"/>
    <mergeCell ref="U33:V34"/>
    <mergeCell ref="W36:X37"/>
    <mergeCell ref="Y36:Z37"/>
    <mergeCell ref="AA36:AB37"/>
    <mergeCell ref="AC36:AD37"/>
    <mergeCell ref="B36:C38"/>
    <mergeCell ref="D36:J37"/>
    <mergeCell ref="K36:L37"/>
    <mergeCell ref="M36:N37"/>
    <mergeCell ref="O36:P37"/>
    <mergeCell ref="Q36:R37"/>
    <mergeCell ref="AE36:AQ36"/>
    <mergeCell ref="AR36:BC36"/>
    <mergeCell ref="AE37:AQ37"/>
    <mergeCell ref="AR37:BC37"/>
    <mergeCell ref="D38:J38"/>
    <mergeCell ref="K38:AD38"/>
    <mergeCell ref="AE38:AQ38"/>
    <mergeCell ref="AR38:BC38"/>
    <mergeCell ref="S36:T37"/>
    <mergeCell ref="U36:V37"/>
  </mergeCells>
  <printOptions horizontalCentered="1"/>
  <pageMargins left="0.3937007874015748" right="0.3937007874015748" top="0.5905511811023623" bottom="0.3937007874015748" header="0.35433070866141736" footer="0.11811023622047245"/>
  <pageSetup horizontalDpi="300" verticalDpi="300" orientation="portrait" paperSize="9" scale="92" r:id="rId1"/>
</worksheet>
</file>

<file path=xl/worksheets/sheet16.xml><?xml version="1.0" encoding="utf-8"?>
<worksheet xmlns="http://schemas.openxmlformats.org/spreadsheetml/2006/main" xmlns:r="http://schemas.openxmlformats.org/officeDocument/2006/relationships">
  <dimension ref="A1:BE41"/>
  <sheetViews>
    <sheetView zoomScalePageLayoutView="0" workbookViewId="0" topLeftCell="A1">
      <selection activeCell="A1" sqref="A1"/>
    </sheetView>
  </sheetViews>
  <sheetFormatPr defaultColWidth="1.37890625" defaultRowHeight="18.75" customHeight="1"/>
  <cols>
    <col min="1" max="56" width="1.875" style="1" customWidth="1"/>
    <col min="57" max="16384" width="1.37890625" style="1" customWidth="1"/>
  </cols>
  <sheetData>
    <row r="1" ht="18.75" customHeight="1">
      <c r="BD1" s="57" t="s">
        <v>82</v>
      </c>
    </row>
    <row r="2" ht="18.75" customHeight="1">
      <c r="L2" s="159" t="s">
        <v>394</v>
      </c>
    </row>
    <row r="3" spans="1:56" ht="18.75" customHeight="1">
      <c r="A3" s="7"/>
      <c r="B3" s="961" t="s">
        <v>83</v>
      </c>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1"/>
      <c r="AM3" s="961"/>
      <c r="AN3" s="961"/>
      <c r="AO3" s="961"/>
      <c r="AP3" s="961"/>
      <c r="AQ3" s="961"/>
      <c r="AR3" s="961"/>
      <c r="AS3" s="961"/>
      <c r="AT3" s="961"/>
      <c r="AU3" s="961"/>
      <c r="AV3" s="961"/>
      <c r="AW3" s="961"/>
      <c r="AX3" s="961"/>
      <c r="AY3" s="961"/>
      <c r="AZ3" s="961"/>
      <c r="BA3" s="961"/>
      <c r="BB3" s="961"/>
      <c r="BC3" s="961"/>
      <c r="BD3" s="52"/>
    </row>
    <row r="4" spans="1:56" ht="18.75" customHeight="1">
      <c r="A4" s="7"/>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961"/>
      <c r="BA4" s="961"/>
      <c r="BB4" s="961"/>
      <c r="BC4" s="961"/>
      <c r="BD4" s="52"/>
    </row>
    <row r="5" spans="1:55" ht="18.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Q5" s="7"/>
      <c r="AR5" s="7"/>
      <c r="AS5" s="7"/>
      <c r="AT5" s="7"/>
      <c r="AU5" s="7"/>
      <c r="AV5" s="7"/>
      <c r="AW5" s="7"/>
      <c r="AX5" s="7"/>
      <c r="AY5" s="7"/>
      <c r="AZ5" s="7"/>
      <c r="BA5" s="7"/>
      <c r="BB5" s="7"/>
      <c r="BC5" s="92" t="s">
        <v>407</v>
      </c>
    </row>
    <row r="6" spans="1:55" ht="18.75" customHeight="1" thickBot="1">
      <c r="A6" s="7"/>
      <c r="B6" s="8" t="s">
        <v>84</v>
      </c>
      <c r="C6" s="8"/>
      <c r="D6" s="8"/>
      <c r="E6" s="8"/>
      <c r="F6" s="8"/>
      <c r="G6" s="8"/>
      <c r="H6" s="8"/>
      <c r="I6" s="8"/>
      <c r="J6" s="8"/>
      <c r="K6" s="8"/>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ht="24.75" customHeight="1">
      <c r="A7" s="7"/>
      <c r="B7" s="7"/>
      <c r="C7" s="8"/>
      <c r="D7" s="8"/>
      <c r="E7" s="8"/>
      <c r="F7" s="8"/>
      <c r="G7" s="8"/>
      <c r="H7" s="8"/>
      <c r="I7" s="8"/>
      <c r="J7" s="8"/>
      <c r="K7" s="7"/>
      <c r="L7" s="7"/>
      <c r="M7" s="7"/>
      <c r="N7" s="7"/>
      <c r="O7" s="7"/>
      <c r="P7" s="7"/>
      <c r="Q7" s="7"/>
      <c r="R7" s="7"/>
      <c r="S7" s="7"/>
      <c r="T7" s="7"/>
      <c r="V7" s="7"/>
      <c r="W7" s="7"/>
      <c r="X7" s="962" t="s">
        <v>85</v>
      </c>
      <c r="Y7" s="963"/>
      <c r="Z7" s="963"/>
      <c r="AA7" s="968" t="s">
        <v>86</v>
      </c>
      <c r="AB7" s="968"/>
      <c r="AC7" s="968"/>
      <c r="AD7" s="968"/>
      <c r="AE7" s="968"/>
      <c r="AF7" s="968"/>
      <c r="AG7" s="968"/>
      <c r="AH7" s="968"/>
      <c r="AI7" s="968"/>
      <c r="AJ7" s="992">
        <v>1</v>
      </c>
      <c r="AK7" s="993"/>
      <c r="AL7" s="992">
        <v>3</v>
      </c>
      <c r="AM7" s="993"/>
      <c r="AN7" s="992">
        <v>6</v>
      </c>
      <c r="AO7" s="993"/>
      <c r="AP7" s="992">
        <v>1</v>
      </c>
      <c r="AQ7" s="993"/>
      <c r="AR7" s="992">
        <v>6</v>
      </c>
      <c r="AS7" s="993"/>
      <c r="AT7" s="992">
        <v>2</v>
      </c>
      <c r="AU7" s="993"/>
      <c r="AV7" s="992">
        <v>2</v>
      </c>
      <c r="AW7" s="993"/>
      <c r="AX7" s="992">
        <v>2</v>
      </c>
      <c r="AY7" s="993"/>
      <c r="AZ7" s="992">
        <v>2</v>
      </c>
      <c r="BA7" s="993"/>
      <c r="BB7" s="992">
        <v>2</v>
      </c>
      <c r="BC7" s="994"/>
    </row>
    <row r="8" spans="1:55" ht="19.5" customHeight="1">
      <c r="A8" s="7"/>
      <c r="B8" s="8"/>
      <c r="C8" s="7"/>
      <c r="D8" s="7"/>
      <c r="E8" s="7"/>
      <c r="F8" s="7"/>
      <c r="G8" s="7"/>
      <c r="H8" s="7"/>
      <c r="I8" s="7"/>
      <c r="J8" s="7"/>
      <c r="K8" s="7"/>
      <c r="L8" s="7"/>
      <c r="M8" s="7"/>
      <c r="N8" s="7"/>
      <c r="O8" s="7"/>
      <c r="P8" s="7"/>
      <c r="Q8" s="7"/>
      <c r="R8" s="7"/>
      <c r="S8" s="7"/>
      <c r="T8" s="7"/>
      <c r="V8" s="7"/>
      <c r="W8" s="7"/>
      <c r="X8" s="964"/>
      <c r="Y8" s="965"/>
      <c r="Z8" s="965"/>
      <c r="AA8" s="953" t="s">
        <v>62</v>
      </c>
      <c r="AB8" s="953"/>
      <c r="AC8" s="953"/>
      <c r="AD8" s="953"/>
      <c r="AE8" s="953"/>
      <c r="AF8" s="953"/>
      <c r="AG8" s="953"/>
      <c r="AH8" s="953"/>
      <c r="AI8" s="953"/>
      <c r="AJ8" s="983" t="s">
        <v>395</v>
      </c>
      <c r="AK8" s="410"/>
      <c r="AL8" s="410"/>
      <c r="AM8" s="410"/>
      <c r="AN8" s="410"/>
      <c r="AO8" s="410"/>
      <c r="AP8" s="410"/>
      <c r="AQ8" s="410"/>
      <c r="AR8" s="410"/>
      <c r="AS8" s="410"/>
      <c r="AT8" s="410"/>
      <c r="AU8" s="410"/>
      <c r="AV8" s="410"/>
      <c r="AW8" s="410"/>
      <c r="AX8" s="410"/>
      <c r="AY8" s="410"/>
      <c r="AZ8" s="410"/>
      <c r="BA8" s="410"/>
      <c r="BB8" s="410"/>
      <c r="BC8" s="411"/>
    </row>
    <row r="9" spans="1:55" ht="19.5" customHeight="1">
      <c r="A9" s="7"/>
      <c r="B9" s="995" t="s">
        <v>246</v>
      </c>
      <c r="C9" s="996"/>
      <c r="D9" s="996"/>
      <c r="E9" s="996"/>
      <c r="F9" s="996"/>
      <c r="G9" s="996"/>
      <c r="H9" s="996"/>
      <c r="I9" s="996"/>
      <c r="J9" s="996"/>
      <c r="K9" s="996"/>
      <c r="L9" s="996"/>
      <c r="M9" s="996"/>
      <c r="N9" s="996"/>
      <c r="O9" s="996"/>
      <c r="P9" s="996"/>
      <c r="Q9" s="996"/>
      <c r="R9" s="7"/>
      <c r="S9" s="7"/>
      <c r="T9" s="7"/>
      <c r="V9" s="7"/>
      <c r="W9" s="7"/>
      <c r="X9" s="964"/>
      <c r="Y9" s="965"/>
      <c r="Z9" s="965"/>
      <c r="AA9" s="953"/>
      <c r="AB9" s="953"/>
      <c r="AC9" s="953"/>
      <c r="AD9" s="953"/>
      <c r="AE9" s="953"/>
      <c r="AF9" s="953"/>
      <c r="AG9" s="953"/>
      <c r="AH9" s="953"/>
      <c r="AI9" s="953"/>
      <c r="AJ9" s="986"/>
      <c r="AK9" s="987"/>
      <c r="AL9" s="987"/>
      <c r="AM9" s="987"/>
      <c r="AN9" s="987"/>
      <c r="AO9" s="987"/>
      <c r="AP9" s="987"/>
      <c r="AQ9" s="987"/>
      <c r="AR9" s="987"/>
      <c r="AS9" s="987"/>
      <c r="AT9" s="987"/>
      <c r="AU9" s="987"/>
      <c r="AV9" s="987"/>
      <c r="AW9" s="987"/>
      <c r="AX9" s="987"/>
      <c r="AY9" s="987"/>
      <c r="AZ9" s="987"/>
      <c r="BA9" s="987"/>
      <c r="BB9" s="987"/>
      <c r="BC9" s="988"/>
    </row>
    <row r="10" spans="1:55" ht="24.75" customHeight="1">
      <c r="A10" s="7"/>
      <c r="B10" s="996"/>
      <c r="C10" s="996"/>
      <c r="D10" s="996"/>
      <c r="E10" s="996"/>
      <c r="F10" s="996"/>
      <c r="G10" s="996"/>
      <c r="H10" s="996"/>
      <c r="I10" s="996"/>
      <c r="J10" s="996"/>
      <c r="K10" s="996"/>
      <c r="L10" s="996"/>
      <c r="M10" s="996"/>
      <c r="N10" s="996"/>
      <c r="O10" s="996"/>
      <c r="P10" s="996"/>
      <c r="Q10" s="996"/>
      <c r="R10" s="8" t="s">
        <v>87</v>
      </c>
      <c r="S10" s="7"/>
      <c r="T10" s="7"/>
      <c r="V10" s="7"/>
      <c r="W10" s="7"/>
      <c r="X10" s="964"/>
      <c r="Y10" s="965"/>
      <c r="Z10" s="965"/>
      <c r="AA10" s="953"/>
      <c r="AB10" s="953"/>
      <c r="AC10" s="953"/>
      <c r="AD10" s="953"/>
      <c r="AE10" s="953"/>
      <c r="AF10" s="953"/>
      <c r="AG10" s="953"/>
      <c r="AH10" s="953"/>
      <c r="AI10" s="953"/>
      <c r="AJ10" s="984"/>
      <c r="AK10" s="392"/>
      <c r="AL10" s="392"/>
      <c r="AM10" s="392"/>
      <c r="AN10" s="392"/>
      <c r="AO10" s="392"/>
      <c r="AP10" s="392"/>
      <c r="AQ10" s="392"/>
      <c r="AR10" s="392"/>
      <c r="AS10" s="392"/>
      <c r="AT10" s="392"/>
      <c r="AU10" s="392"/>
      <c r="AV10" s="392"/>
      <c r="AW10" s="392"/>
      <c r="AX10" s="392"/>
      <c r="AY10" s="392"/>
      <c r="AZ10" s="392"/>
      <c r="BA10" s="392"/>
      <c r="BB10" s="392"/>
      <c r="BC10" s="393"/>
    </row>
    <row r="11" spans="1:55" ht="24.75" customHeight="1">
      <c r="A11" s="7"/>
      <c r="B11" s="7"/>
      <c r="C11" s="7"/>
      <c r="D11" s="7"/>
      <c r="E11" s="7"/>
      <c r="F11" s="7"/>
      <c r="G11" s="7"/>
      <c r="H11" s="7"/>
      <c r="I11" s="7"/>
      <c r="J11" s="7"/>
      <c r="K11" s="7"/>
      <c r="L11" s="7"/>
      <c r="M11" s="7"/>
      <c r="N11" s="7"/>
      <c r="O11" s="7"/>
      <c r="P11" s="7"/>
      <c r="Q11" s="7"/>
      <c r="R11" s="7"/>
      <c r="S11" s="7"/>
      <c r="T11" s="7"/>
      <c r="V11" s="7"/>
      <c r="W11" s="7"/>
      <c r="X11" s="964"/>
      <c r="Y11" s="965"/>
      <c r="Z11" s="965"/>
      <c r="AA11" s="949" t="s">
        <v>3</v>
      </c>
      <c r="AB11" s="949"/>
      <c r="AC11" s="949"/>
      <c r="AD11" s="949"/>
      <c r="AE11" s="949"/>
      <c r="AF11" s="949"/>
      <c r="AG11" s="949"/>
      <c r="AH11" s="949"/>
      <c r="AI11" s="949"/>
      <c r="AJ11" s="983" t="s">
        <v>396</v>
      </c>
      <c r="AK11" s="410"/>
      <c r="AL11" s="410"/>
      <c r="AM11" s="410"/>
      <c r="AN11" s="410"/>
      <c r="AO11" s="410"/>
      <c r="AP11" s="410"/>
      <c r="AQ11" s="410"/>
      <c r="AR11" s="410"/>
      <c r="AS11" s="410"/>
      <c r="AT11" s="410"/>
      <c r="AU11" s="410"/>
      <c r="AV11" s="410"/>
      <c r="AW11" s="410"/>
      <c r="AX11" s="410"/>
      <c r="AY11" s="410"/>
      <c r="AZ11" s="410"/>
      <c r="BA11" s="410"/>
      <c r="BB11" s="410"/>
      <c r="BC11" s="411"/>
    </row>
    <row r="12" spans="1:55" ht="24.75" customHeight="1">
      <c r="A12" s="7"/>
      <c r="B12" s="7"/>
      <c r="C12" s="7"/>
      <c r="D12" s="7"/>
      <c r="E12" s="7"/>
      <c r="F12" s="7"/>
      <c r="G12" s="7"/>
      <c r="H12" s="7"/>
      <c r="I12" s="7"/>
      <c r="J12" s="7"/>
      <c r="K12" s="7"/>
      <c r="L12" s="7"/>
      <c r="M12" s="7"/>
      <c r="N12" s="7"/>
      <c r="O12" s="7"/>
      <c r="P12" s="7"/>
      <c r="Q12" s="7"/>
      <c r="R12" s="7"/>
      <c r="S12" s="7"/>
      <c r="T12" s="7"/>
      <c r="V12" s="7"/>
      <c r="W12" s="7"/>
      <c r="X12" s="964"/>
      <c r="Y12" s="965"/>
      <c r="Z12" s="965"/>
      <c r="AA12" s="951" t="s">
        <v>45</v>
      </c>
      <c r="AB12" s="951"/>
      <c r="AC12" s="951"/>
      <c r="AD12" s="951"/>
      <c r="AE12" s="951"/>
      <c r="AF12" s="951"/>
      <c r="AG12" s="951"/>
      <c r="AH12" s="951"/>
      <c r="AI12" s="951"/>
      <c r="AJ12" s="984" t="s">
        <v>397</v>
      </c>
      <c r="AK12" s="392"/>
      <c r="AL12" s="392"/>
      <c r="AM12" s="392"/>
      <c r="AN12" s="392"/>
      <c r="AO12" s="392"/>
      <c r="AP12" s="392"/>
      <c r="AQ12" s="392"/>
      <c r="AR12" s="392"/>
      <c r="AS12" s="392"/>
      <c r="AT12" s="392"/>
      <c r="AU12" s="392"/>
      <c r="AV12" s="392"/>
      <c r="AW12" s="392"/>
      <c r="AX12" s="392"/>
      <c r="AY12" s="392"/>
      <c r="AZ12" s="392"/>
      <c r="BA12" s="392"/>
      <c r="BB12" s="392"/>
      <c r="BC12" s="393"/>
    </row>
    <row r="13" spans="1:55" ht="19.5" customHeight="1">
      <c r="A13" s="7"/>
      <c r="B13" s="7"/>
      <c r="C13" s="7" t="s">
        <v>88</v>
      </c>
      <c r="D13" s="7"/>
      <c r="E13" s="7"/>
      <c r="F13" s="7"/>
      <c r="G13" s="7"/>
      <c r="H13" s="7"/>
      <c r="I13" s="7"/>
      <c r="J13" s="7"/>
      <c r="K13" s="7"/>
      <c r="L13" s="7"/>
      <c r="M13" s="7"/>
      <c r="N13" s="7"/>
      <c r="O13" s="7"/>
      <c r="P13" s="7"/>
      <c r="Q13" s="7"/>
      <c r="R13" s="7"/>
      <c r="S13" s="7"/>
      <c r="T13" s="7"/>
      <c r="V13" s="7"/>
      <c r="W13" s="7"/>
      <c r="X13" s="964"/>
      <c r="Y13" s="965"/>
      <c r="Z13" s="965"/>
      <c r="AA13" s="953" t="s">
        <v>4</v>
      </c>
      <c r="AB13" s="953"/>
      <c r="AC13" s="953"/>
      <c r="AD13" s="953"/>
      <c r="AE13" s="953"/>
      <c r="AF13" s="953"/>
      <c r="AG13" s="953"/>
      <c r="AH13" s="953"/>
      <c r="AI13" s="953"/>
      <c r="AJ13" s="985" t="s">
        <v>398</v>
      </c>
      <c r="AK13" s="410"/>
      <c r="AL13" s="410"/>
      <c r="AM13" s="410"/>
      <c r="AN13" s="410"/>
      <c r="AO13" s="410"/>
      <c r="AP13" s="410"/>
      <c r="AQ13" s="410"/>
      <c r="AR13" s="410"/>
      <c r="AS13" s="410"/>
      <c r="AT13" s="410"/>
      <c r="AU13" s="410"/>
      <c r="AV13" s="410"/>
      <c r="AW13" s="410"/>
      <c r="AX13" s="410"/>
      <c r="AY13" s="410"/>
      <c r="AZ13" s="410"/>
      <c r="BA13" s="410"/>
      <c r="BB13" s="410"/>
      <c r="BC13" s="411"/>
    </row>
    <row r="14" spans="1:55" ht="19.5" customHeight="1" thickBot="1">
      <c r="A14" s="7"/>
      <c r="B14" s="7"/>
      <c r="C14" s="7"/>
      <c r="D14" s="7"/>
      <c r="E14" s="7"/>
      <c r="F14" s="7"/>
      <c r="G14" s="7"/>
      <c r="H14" s="7"/>
      <c r="I14" s="7"/>
      <c r="J14" s="7"/>
      <c r="K14" s="7"/>
      <c r="L14" s="7"/>
      <c r="M14" s="7"/>
      <c r="N14" s="7"/>
      <c r="O14" s="7"/>
      <c r="P14" s="7"/>
      <c r="Q14" s="7"/>
      <c r="R14" s="7"/>
      <c r="S14" s="7"/>
      <c r="T14" s="7"/>
      <c r="V14" s="7"/>
      <c r="W14" s="7"/>
      <c r="X14" s="964"/>
      <c r="Y14" s="965"/>
      <c r="Z14" s="965"/>
      <c r="AA14" s="953"/>
      <c r="AB14" s="953"/>
      <c r="AC14" s="953"/>
      <c r="AD14" s="953"/>
      <c r="AE14" s="953"/>
      <c r="AF14" s="953"/>
      <c r="AG14" s="953"/>
      <c r="AH14" s="953"/>
      <c r="AI14" s="953"/>
      <c r="AJ14" s="986"/>
      <c r="AK14" s="987"/>
      <c r="AL14" s="987"/>
      <c r="AM14" s="987"/>
      <c r="AN14" s="987"/>
      <c r="AO14" s="987"/>
      <c r="AP14" s="987"/>
      <c r="AQ14" s="987"/>
      <c r="AR14" s="987"/>
      <c r="AS14" s="987"/>
      <c r="AT14" s="987"/>
      <c r="AU14" s="987"/>
      <c r="AV14" s="987"/>
      <c r="AW14" s="987"/>
      <c r="AX14" s="987"/>
      <c r="AY14" s="987"/>
      <c r="AZ14" s="987"/>
      <c r="BA14" s="987"/>
      <c r="BB14" s="987"/>
      <c r="BC14" s="988"/>
    </row>
    <row r="15" spans="1:55" ht="24.75" customHeight="1" thickBot="1">
      <c r="A15" s="7"/>
      <c r="B15" s="291" t="s">
        <v>260</v>
      </c>
      <c r="C15" s="292"/>
      <c r="D15" s="297"/>
      <c r="E15" s="609"/>
      <c r="F15" s="610"/>
      <c r="G15" s="609" t="s">
        <v>408</v>
      </c>
      <c r="H15" s="610"/>
      <c r="I15" s="452" t="s">
        <v>7</v>
      </c>
      <c r="J15" s="297"/>
      <c r="K15" s="609">
        <v>0</v>
      </c>
      <c r="L15" s="610"/>
      <c r="M15" s="609">
        <v>5</v>
      </c>
      <c r="N15" s="610"/>
      <c r="O15" s="452" t="s">
        <v>8</v>
      </c>
      <c r="P15" s="292"/>
      <c r="Q15" s="358"/>
      <c r="T15" s="7"/>
      <c r="V15" s="7"/>
      <c r="W15" s="7"/>
      <c r="X15" s="966"/>
      <c r="Y15" s="967"/>
      <c r="Z15" s="967"/>
      <c r="AA15" s="954"/>
      <c r="AB15" s="954"/>
      <c r="AC15" s="954"/>
      <c r="AD15" s="954"/>
      <c r="AE15" s="954"/>
      <c r="AF15" s="954"/>
      <c r="AG15" s="954"/>
      <c r="AH15" s="954"/>
      <c r="AI15" s="954"/>
      <c r="AJ15" s="989"/>
      <c r="AK15" s="990"/>
      <c r="AL15" s="990"/>
      <c r="AM15" s="990"/>
      <c r="AN15" s="990"/>
      <c r="AO15" s="990"/>
      <c r="AP15" s="990"/>
      <c r="AQ15" s="990"/>
      <c r="AR15" s="990"/>
      <c r="AS15" s="990"/>
      <c r="AT15" s="990"/>
      <c r="AU15" s="990"/>
      <c r="AV15" s="990"/>
      <c r="AW15" s="990"/>
      <c r="AX15" s="990"/>
      <c r="AY15" s="990"/>
      <c r="AZ15" s="990"/>
      <c r="BA15" s="990"/>
      <c r="BB15" s="990"/>
      <c r="BC15" s="991"/>
    </row>
    <row r="16" spans="1:55" ht="24.75" customHeight="1" thickBot="1">
      <c r="A16" s="7"/>
      <c r="B16" s="7"/>
      <c r="C16" s="7"/>
      <c r="D16" s="75"/>
      <c r="E16" s="75"/>
      <c r="F16" s="75"/>
      <c r="G16" s="75"/>
      <c r="H16" s="93"/>
      <c r="I16" s="93"/>
      <c r="J16" s="75"/>
      <c r="K16" s="75"/>
      <c r="L16" s="75"/>
      <c r="M16" s="75"/>
      <c r="N16" s="93"/>
      <c r="O16" s="93"/>
      <c r="P16" s="75"/>
      <c r="Q16" s="75"/>
      <c r="R16" s="75"/>
      <c r="S16" s="75"/>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row>
    <row r="17" spans="1:56" s="95" customFormat="1" ht="24" customHeight="1" thickBot="1">
      <c r="A17" s="94"/>
      <c r="B17" s="945" t="s">
        <v>89</v>
      </c>
      <c r="C17" s="946"/>
      <c r="D17" s="947" t="s">
        <v>90</v>
      </c>
      <c r="E17" s="948"/>
      <c r="F17" s="948"/>
      <c r="G17" s="948"/>
      <c r="H17" s="948"/>
      <c r="I17" s="948"/>
      <c r="J17" s="948"/>
      <c r="K17" s="948"/>
      <c r="L17" s="948"/>
      <c r="M17" s="948"/>
      <c r="N17" s="948"/>
      <c r="O17" s="948"/>
      <c r="P17" s="948"/>
      <c r="Q17" s="948"/>
      <c r="R17" s="948"/>
      <c r="S17" s="948"/>
      <c r="T17" s="948"/>
      <c r="U17" s="948"/>
      <c r="V17" s="948"/>
      <c r="W17" s="948"/>
      <c r="X17" s="948"/>
      <c r="Y17" s="948"/>
      <c r="Z17" s="948"/>
      <c r="AA17" s="948"/>
      <c r="AB17" s="948"/>
      <c r="AC17" s="948"/>
      <c r="AD17" s="948"/>
      <c r="AE17" s="948"/>
      <c r="AF17" s="948"/>
      <c r="AG17" s="948"/>
      <c r="AH17" s="948"/>
      <c r="AI17" s="948"/>
      <c r="AJ17" s="948"/>
      <c r="AK17" s="948"/>
      <c r="AL17" s="948"/>
      <c r="AM17" s="948"/>
      <c r="AN17" s="948"/>
      <c r="AO17" s="948"/>
      <c r="AP17" s="948"/>
      <c r="AQ17" s="948"/>
      <c r="AR17" s="948"/>
      <c r="AS17" s="948"/>
      <c r="AT17" s="948"/>
      <c r="AU17" s="948"/>
      <c r="AV17" s="948"/>
      <c r="AW17" s="948"/>
      <c r="AX17" s="948"/>
      <c r="AY17" s="948"/>
      <c r="AZ17" s="948"/>
      <c r="BA17" s="948"/>
      <c r="BB17" s="948"/>
      <c r="BC17" s="948"/>
      <c r="BD17" s="94"/>
    </row>
    <row r="18" spans="1:56" s="95" customFormat="1" ht="24.75" customHeight="1">
      <c r="A18" s="94"/>
      <c r="B18" s="899">
        <v>2</v>
      </c>
      <c r="C18" s="633"/>
      <c r="D18" s="943" t="s">
        <v>91</v>
      </c>
      <c r="E18" s="583"/>
      <c r="F18" s="583"/>
      <c r="G18" s="583"/>
      <c r="H18" s="583"/>
      <c r="I18" s="583"/>
      <c r="J18" s="939"/>
      <c r="K18" s="632">
        <v>7</v>
      </c>
      <c r="L18" s="841"/>
      <c r="M18" s="632">
        <v>0</v>
      </c>
      <c r="N18" s="841"/>
      <c r="O18" s="632">
        <v>0</v>
      </c>
      <c r="P18" s="841"/>
      <c r="Q18" s="632">
        <v>0</v>
      </c>
      <c r="R18" s="841"/>
      <c r="S18" s="632">
        <v>1</v>
      </c>
      <c r="T18" s="841"/>
      <c r="U18" s="632">
        <v>2</v>
      </c>
      <c r="V18" s="841"/>
      <c r="W18" s="632">
        <v>3</v>
      </c>
      <c r="X18" s="841"/>
      <c r="Y18" s="632">
        <v>4</v>
      </c>
      <c r="Z18" s="841"/>
      <c r="AA18" s="632">
        <v>5</v>
      </c>
      <c r="AB18" s="841"/>
      <c r="AC18" s="632">
        <v>6</v>
      </c>
      <c r="AD18" s="634"/>
      <c r="AE18" s="872" t="s">
        <v>92</v>
      </c>
      <c r="AF18" s="854"/>
      <c r="AG18" s="854"/>
      <c r="AH18" s="854"/>
      <c r="AI18" s="854"/>
      <c r="AJ18" s="854"/>
      <c r="AK18" s="854"/>
      <c r="AL18" s="854"/>
      <c r="AM18" s="854"/>
      <c r="AN18" s="854"/>
      <c r="AO18" s="854"/>
      <c r="AP18" s="854"/>
      <c r="AQ18" s="873"/>
      <c r="AR18" s="969" t="s">
        <v>399</v>
      </c>
      <c r="AS18" s="970"/>
      <c r="AT18" s="970"/>
      <c r="AU18" s="970"/>
      <c r="AV18" s="970"/>
      <c r="AW18" s="970"/>
      <c r="AX18" s="970"/>
      <c r="AY18" s="970"/>
      <c r="AZ18" s="970"/>
      <c r="BA18" s="970"/>
      <c r="BB18" s="970"/>
      <c r="BC18" s="971"/>
      <c r="BD18" s="94"/>
    </row>
    <row r="19" spans="1:56" s="95" customFormat="1" ht="24.75" customHeight="1">
      <c r="A19" s="94"/>
      <c r="B19" s="981"/>
      <c r="C19" s="630"/>
      <c r="D19" s="944"/>
      <c r="E19" s="863"/>
      <c r="F19" s="863"/>
      <c r="G19" s="863"/>
      <c r="H19" s="863"/>
      <c r="I19" s="863"/>
      <c r="J19" s="941"/>
      <c r="K19" s="614"/>
      <c r="L19" s="619"/>
      <c r="M19" s="614"/>
      <c r="N19" s="619"/>
      <c r="O19" s="614"/>
      <c r="P19" s="619"/>
      <c r="Q19" s="614"/>
      <c r="R19" s="619"/>
      <c r="S19" s="614"/>
      <c r="T19" s="619"/>
      <c r="U19" s="614"/>
      <c r="V19" s="619"/>
      <c r="W19" s="614"/>
      <c r="X19" s="619"/>
      <c r="Y19" s="614"/>
      <c r="Z19" s="619"/>
      <c r="AA19" s="614"/>
      <c r="AB19" s="619"/>
      <c r="AC19" s="614"/>
      <c r="AD19" s="980"/>
      <c r="AE19" s="477" t="s">
        <v>93</v>
      </c>
      <c r="AF19" s="477"/>
      <c r="AG19" s="477"/>
      <c r="AH19" s="477"/>
      <c r="AI19" s="477"/>
      <c r="AJ19" s="477"/>
      <c r="AK19" s="477"/>
      <c r="AL19" s="477"/>
      <c r="AM19" s="477"/>
      <c r="AN19" s="477"/>
      <c r="AO19" s="477"/>
      <c r="AP19" s="477"/>
      <c r="AQ19" s="923"/>
      <c r="AR19" s="972" t="s">
        <v>400</v>
      </c>
      <c r="AS19" s="838"/>
      <c r="AT19" s="838"/>
      <c r="AU19" s="838"/>
      <c r="AV19" s="838"/>
      <c r="AW19" s="838"/>
      <c r="AX19" s="838"/>
      <c r="AY19" s="838"/>
      <c r="AZ19" s="838"/>
      <c r="BA19" s="838"/>
      <c r="BB19" s="838"/>
      <c r="BC19" s="973"/>
      <c r="BD19" s="94"/>
    </row>
    <row r="20" spans="1:56" ht="31.5" customHeight="1" thickBot="1">
      <c r="A20" s="7"/>
      <c r="B20" s="982"/>
      <c r="C20" s="622"/>
      <c r="D20" s="927" t="s">
        <v>94</v>
      </c>
      <c r="E20" s="928"/>
      <c r="F20" s="928"/>
      <c r="G20" s="928"/>
      <c r="H20" s="928"/>
      <c r="I20" s="928"/>
      <c r="J20" s="929"/>
      <c r="K20" s="974" t="s">
        <v>234</v>
      </c>
      <c r="L20" s="975"/>
      <c r="M20" s="975"/>
      <c r="N20" s="975"/>
      <c r="O20" s="975"/>
      <c r="P20" s="975"/>
      <c r="Q20" s="975"/>
      <c r="R20" s="975"/>
      <c r="S20" s="975"/>
      <c r="T20" s="975"/>
      <c r="U20" s="975"/>
      <c r="V20" s="975"/>
      <c r="W20" s="975"/>
      <c r="X20" s="975"/>
      <c r="Y20" s="975"/>
      <c r="Z20" s="975"/>
      <c r="AA20" s="975"/>
      <c r="AB20" s="975"/>
      <c r="AC20" s="975"/>
      <c r="AD20" s="976"/>
      <c r="AE20" s="929" t="s">
        <v>95</v>
      </c>
      <c r="AF20" s="933"/>
      <c r="AG20" s="933"/>
      <c r="AH20" s="933"/>
      <c r="AI20" s="933"/>
      <c r="AJ20" s="933"/>
      <c r="AK20" s="933"/>
      <c r="AL20" s="933"/>
      <c r="AM20" s="933"/>
      <c r="AN20" s="933"/>
      <c r="AO20" s="933"/>
      <c r="AP20" s="933"/>
      <c r="AQ20" s="934"/>
      <c r="AR20" s="977" t="s">
        <v>401</v>
      </c>
      <c r="AS20" s="978"/>
      <c r="AT20" s="978"/>
      <c r="AU20" s="978"/>
      <c r="AV20" s="978"/>
      <c r="AW20" s="978"/>
      <c r="AX20" s="978"/>
      <c r="AY20" s="978"/>
      <c r="AZ20" s="978"/>
      <c r="BA20" s="978"/>
      <c r="BB20" s="978"/>
      <c r="BC20" s="979"/>
      <c r="BD20" s="7"/>
    </row>
    <row r="21" spans="1:56" ht="24.75" customHeight="1">
      <c r="A21" s="7"/>
      <c r="B21" s="870"/>
      <c r="C21" s="274"/>
      <c r="D21" s="943" t="s">
        <v>91</v>
      </c>
      <c r="E21" s="583"/>
      <c r="F21" s="583"/>
      <c r="G21" s="583"/>
      <c r="H21" s="583"/>
      <c r="I21" s="583"/>
      <c r="J21" s="939"/>
      <c r="K21" s="938"/>
      <c r="L21" s="939"/>
      <c r="M21" s="938"/>
      <c r="N21" s="939"/>
      <c r="O21" s="938"/>
      <c r="P21" s="939"/>
      <c r="Q21" s="938"/>
      <c r="R21" s="939"/>
      <c r="S21" s="938"/>
      <c r="T21" s="939"/>
      <c r="U21" s="938"/>
      <c r="V21" s="939"/>
      <c r="W21" s="938"/>
      <c r="X21" s="939"/>
      <c r="Y21" s="938"/>
      <c r="Z21" s="939"/>
      <c r="AA21" s="938"/>
      <c r="AB21" s="939"/>
      <c r="AC21" s="938"/>
      <c r="AD21" s="942"/>
      <c r="AE21" s="872" t="s">
        <v>92</v>
      </c>
      <c r="AF21" s="854"/>
      <c r="AG21" s="854"/>
      <c r="AH21" s="854"/>
      <c r="AI21" s="854"/>
      <c r="AJ21" s="854"/>
      <c r="AK21" s="854"/>
      <c r="AL21" s="854"/>
      <c r="AM21" s="854"/>
      <c r="AN21" s="854"/>
      <c r="AO21" s="854"/>
      <c r="AP21" s="854"/>
      <c r="AQ21" s="873"/>
      <c r="AR21" s="919"/>
      <c r="AS21" s="920"/>
      <c r="AT21" s="920"/>
      <c r="AU21" s="920"/>
      <c r="AV21" s="920"/>
      <c r="AW21" s="920"/>
      <c r="AX21" s="920"/>
      <c r="AY21" s="920"/>
      <c r="AZ21" s="920"/>
      <c r="BA21" s="920"/>
      <c r="BB21" s="920"/>
      <c r="BC21" s="921"/>
      <c r="BD21" s="7"/>
    </row>
    <row r="22" spans="1:56" ht="24.75" customHeight="1">
      <c r="A22" s="7"/>
      <c r="B22" s="871"/>
      <c r="C22" s="555"/>
      <c r="D22" s="944"/>
      <c r="E22" s="863"/>
      <c r="F22" s="863"/>
      <c r="G22" s="863"/>
      <c r="H22" s="863"/>
      <c r="I22" s="863"/>
      <c r="J22" s="941"/>
      <c r="K22" s="940"/>
      <c r="L22" s="941"/>
      <c r="M22" s="940"/>
      <c r="N22" s="941"/>
      <c r="O22" s="940"/>
      <c r="P22" s="941"/>
      <c r="Q22" s="940"/>
      <c r="R22" s="941"/>
      <c r="S22" s="940"/>
      <c r="T22" s="941"/>
      <c r="U22" s="940"/>
      <c r="V22" s="941"/>
      <c r="W22" s="940"/>
      <c r="X22" s="941"/>
      <c r="Y22" s="940"/>
      <c r="Z22" s="941"/>
      <c r="AA22" s="940"/>
      <c r="AB22" s="941"/>
      <c r="AC22" s="940"/>
      <c r="AD22" s="875"/>
      <c r="AE22" s="922" t="s">
        <v>93</v>
      </c>
      <c r="AF22" s="477"/>
      <c r="AG22" s="477"/>
      <c r="AH22" s="477"/>
      <c r="AI22" s="477"/>
      <c r="AJ22" s="477"/>
      <c r="AK22" s="477"/>
      <c r="AL22" s="477"/>
      <c r="AM22" s="477"/>
      <c r="AN22" s="477"/>
      <c r="AO22" s="477"/>
      <c r="AP22" s="477"/>
      <c r="AQ22" s="923"/>
      <c r="AR22" s="924"/>
      <c r="AS22" s="925"/>
      <c r="AT22" s="925"/>
      <c r="AU22" s="925"/>
      <c r="AV22" s="925"/>
      <c r="AW22" s="925"/>
      <c r="AX22" s="925"/>
      <c r="AY22" s="925"/>
      <c r="AZ22" s="925"/>
      <c r="BA22" s="925"/>
      <c r="BB22" s="925"/>
      <c r="BC22" s="926"/>
      <c r="BD22" s="7"/>
    </row>
    <row r="23" spans="1:56" ht="27.75" customHeight="1" thickBot="1">
      <c r="A23" s="7"/>
      <c r="B23" s="443"/>
      <c r="C23" s="444"/>
      <c r="D23" s="927" t="s">
        <v>94</v>
      </c>
      <c r="E23" s="928"/>
      <c r="F23" s="928"/>
      <c r="G23" s="928"/>
      <c r="H23" s="928"/>
      <c r="I23" s="928"/>
      <c r="J23" s="929"/>
      <c r="K23" s="930"/>
      <c r="L23" s="931"/>
      <c r="M23" s="931"/>
      <c r="N23" s="931"/>
      <c r="O23" s="931"/>
      <c r="P23" s="931"/>
      <c r="Q23" s="931"/>
      <c r="R23" s="931"/>
      <c r="S23" s="931"/>
      <c r="T23" s="931"/>
      <c r="U23" s="931"/>
      <c r="V23" s="931"/>
      <c r="W23" s="931"/>
      <c r="X23" s="931"/>
      <c r="Y23" s="931"/>
      <c r="Z23" s="931"/>
      <c r="AA23" s="931"/>
      <c r="AB23" s="931"/>
      <c r="AC23" s="931"/>
      <c r="AD23" s="932"/>
      <c r="AE23" s="929" t="s">
        <v>95</v>
      </c>
      <c r="AF23" s="933"/>
      <c r="AG23" s="933"/>
      <c r="AH23" s="933"/>
      <c r="AI23" s="933"/>
      <c r="AJ23" s="933"/>
      <c r="AK23" s="933"/>
      <c r="AL23" s="933"/>
      <c r="AM23" s="933"/>
      <c r="AN23" s="933"/>
      <c r="AO23" s="933"/>
      <c r="AP23" s="933"/>
      <c r="AQ23" s="934"/>
      <c r="AR23" s="935"/>
      <c r="AS23" s="936"/>
      <c r="AT23" s="936"/>
      <c r="AU23" s="936"/>
      <c r="AV23" s="936"/>
      <c r="AW23" s="936"/>
      <c r="AX23" s="936"/>
      <c r="AY23" s="936"/>
      <c r="AZ23" s="936"/>
      <c r="BA23" s="936"/>
      <c r="BB23" s="936"/>
      <c r="BC23" s="937"/>
      <c r="BD23" s="7"/>
    </row>
    <row r="24" spans="1:56" ht="24.75" customHeight="1">
      <c r="A24" s="7"/>
      <c r="B24" s="870"/>
      <c r="C24" s="274"/>
      <c r="D24" s="943" t="s">
        <v>91</v>
      </c>
      <c r="E24" s="583"/>
      <c r="F24" s="583"/>
      <c r="G24" s="583"/>
      <c r="H24" s="583"/>
      <c r="I24" s="583"/>
      <c r="J24" s="939"/>
      <c r="K24" s="938"/>
      <c r="L24" s="939"/>
      <c r="M24" s="938"/>
      <c r="N24" s="939"/>
      <c r="O24" s="938"/>
      <c r="P24" s="939"/>
      <c r="Q24" s="938"/>
      <c r="R24" s="939"/>
      <c r="S24" s="938"/>
      <c r="T24" s="939"/>
      <c r="U24" s="938"/>
      <c r="V24" s="939"/>
      <c r="W24" s="938"/>
      <c r="X24" s="939"/>
      <c r="Y24" s="938"/>
      <c r="Z24" s="939"/>
      <c r="AA24" s="938"/>
      <c r="AB24" s="939"/>
      <c r="AC24" s="938"/>
      <c r="AD24" s="942"/>
      <c r="AE24" s="872" t="s">
        <v>92</v>
      </c>
      <c r="AF24" s="854"/>
      <c r="AG24" s="854"/>
      <c r="AH24" s="854"/>
      <c r="AI24" s="854"/>
      <c r="AJ24" s="854"/>
      <c r="AK24" s="854"/>
      <c r="AL24" s="854"/>
      <c r="AM24" s="854"/>
      <c r="AN24" s="854"/>
      <c r="AO24" s="854"/>
      <c r="AP24" s="854"/>
      <c r="AQ24" s="873"/>
      <c r="AR24" s="919"/>
      <c r="AS24" s="920"/>
      <c r="AT24" s="920"/>
      <c r="AU24" s="920"/>
      <c r="AV24" s="920"/>
      <c r="AW24" s="920"/>
      <c r="AX24" s="920"/>
      <c r="AY24" s="920"/>
      <c r="AZ24" s="920"/>
      <c r="BA24" s="920"/>
      <c r="BB24" s="920"/>
      <c r="BC24" s="921"/>
      <c r="BD24" s="7"/>
    </row>
    <row r="25" spans="1:56" ht="24.75" customHeight="1">
      <c r="A25" s="7"/>
      <c r="B25" s="871"/>
      <c r="C25" s="555"/>
      <c r="D25" s="944"/>
      <c r="E25" s="863"/>
      <c r="F25" s="863"/>
      <c r="G25" s="863"/>
      <c r="H25" s="863"/>
      <c r="I25" s="863"/>
      <c r="J25" s="941"/>
      <c r="K25" s="940"/>
      <c r="L25" s="941"/>
      <c r="M25" s="940"/>
      <c r="N25" s="941"/>
      <c r="O25" s="940"/>
      <c r="P25" s="941"/>
      <c r="Q25" s="940"/>
      <c r="R25" s="941"/>
      <c r="S25" s="940"/>
      <c r="T25" s="941"/>
      <c r="U25" s="940"/>
      <c r="V25" s="941"/>
      <c r="W25" s="940"/>
      <c r="X25" s="941"/>
      <c r="Y25" s="940"/>
      <c r="Z25" s="941"/>
      <c r="AA25" s="940"/>
      <c r="AB25" s="941"/>
      <c r="AC25" s="940"/>
      <c r="AD25" s="875"/>
      <c r="AE25" s="922" t="s">
        <v>93</v>
      </c>
      <c r="AF25" s="477"/>
      <c r="AG25" s="477"/>
      <c r="AH25" s="477"/>
      <c r="AI25" s="477"/>
      <c r="AJ25" s="477"/>
      <c r="AK25" s="477"/>
      <c r="AL25" s="477"/>
      <c r="AM25" s="477"/>
      <c r="AN25" s="477"/>
      <c r="AO25" s="477"/>
      <c r="AP25" s="477"/>
      <c r="AQ25" s="923"/>
      <c r="AR25" s="924"/>
      <c r="AS25" s="925"/>
      <c r="AT25" s="925"/>
      <c r="AU25" s="925"/>
      <c r="AV25" s="925"/>
      <c r="AW25" s="925"/>
      <c r="AX25" s="925"/>
      <c r="AY25" s="925"/>
      <c r="AZ25" s="925"/>
      <c r="BA25" s="925"/>
      <c r="BB25" s="925"/>
      <c r="BC25" s="926"/>
      <c r="BD25" s="7"/>
    </row>
    <row r="26" spans="1:56" ht="27.75" customHeight="1" thickBot="1">
      <c r="A26" s="7"/>
      <c r="B26" s="443"/>
      <c r="C26" s="444"/>
      <c r="D26" s="927" t="s">
        <v>94</v>
      </c>
      <c r="E26" s="928"/>
      <c r="F26" s="928"/>
      <c r="G26" s="928"/>
      <c r="H26" s="928"/>
      <c r="I26" s="928"/>
      <c r="J26" s="929"/>
      <c r="K26" s="930"/>
      <c r="L26" s="931"/>
      <c r="M26" s="931"/>
      <c r="N26" s="931"/>
      <c r="O26" s="931"/>
      <c r="P26" s="931"/>
      <c r="Q26" s="931"/>
      <c r="R26" s="931"/>
      <c r="S26" s="931"/>
      <c r="T26" s="931"/>
      <c r="U26" s="931"/>
      <c r="V26" s="931"/>
      <c r="W26" s="931"/>
      <c r="X26" s="931"/>
      <c r="Y26" s="931"/>
      <c r="Z26" s="931"/>
      <c r="AA26" s="931"/>
      <c r="AB26" s="931"/>
      <c r="AC26" s="931"/>
      <c r="AD26" s="932"/>
      <c r="AE26" s="929" t="s">
        <v>95</v>
      </c>
      <c r="AF26" s="933"/>
      <c r="AG26" s="933"/>
      <c r="AH26" s="933"/>
      <c r="AI26" s="933"/>
      <c r="AJ26" s="933"/>
      <c r="AK26" s="933"/>
      <c r="AL26" s="933"/>
      <c r="AM26" s="933"/>
      <c r="AN26" s="933"/>
      <c r="AO26" s="933"/>
      <c r="AP26" s="933"/>
      <c r="AQ26" s="934"/>
      <c r="AR26" s="935"/>
      <c r="AS26" s="936"/>
      <c r="AT26" s="936"/>
      <c r="AU26" s="936"/>
      <c r="AV26" s="936"/>
      <c r="AW26" s="936"/>
      <c r="AX26" s="936"/>
      <c r="AY26" s="936"/>
      <c r="AZ26" s="936"/>
      <c r="BA26" s="936"/>
      <c r="BB26" s="936"/>
      <c r="BC26" s="937"/>
      <c r="BD26" s="7"/>
    </row>
    <row r="27" spans="1:56" ht="24" customHeight="1">
      <c r="A27" s="7"/>
      <c r="B27" s="870"/>
      <c r="C27" s="274"/>
      <c r="D27" s="943" t="s">
        <v>91</v>
      </c>
      <c r="E27" s="583"/>
      <c r="F27" s="583"/>
      <c r="G27" s="583"/>
      <c r="H27" s="583"/>
      <c r="I27" s="583"/>
      <c r="J27" s="939"/>
      <c r="K27" s="938"/>
      <c r="L27" s="939"/>
      <c r="M27" s="938"/>
      <c r="N27" s="939"/>
      <c r="O27" s="938"/>
      <c r="P27" s="939"/>
      <c r="Q27" s="938"/>
      <c r="R27" s="939"/>
      <c r="S27" s="938"/>
      <c r="T27" s="939"/>
      <c r="U27" s="938"/>
      <c r="V27" s="939"/>
      <c r="W27" s="938"/>
      <c r="X27" s="939"/>
      <c r="Y27" s="938"/>
      <c r="Z27" s="939"/>
      <c r="AA27" s="938"/>
      <c r="AB27" s="939"/>
      <c r="AC27" s="938"/>
      <c r="AD27" s="942"/>
      <c r="AE27" s="872" t="s">
        <v>92</v>
      </c>
      <c r="AF27" s="854"/>
      <c r="AG27" s="854"/>
      <c r="AH27" s="854"/>
      <c r="AI27" s="854"/>
      <c r="AJ27" s="854"/>
      <c r="AK27" s="854"/>
      <c r="AL27" s="854"/>
      <c r="AM27" s="854"/>
      <c r="AN27" s="854"/>
      <c r="AO27" s="854"/>
      <c r="AP27" s="854"/>
      <c r="AQ27" s="873"/>
      <c r="AR27" s="919"/>
      <c r="AS27" s="920"/>
      <c r="AT27" s="920"/>
      <c r="AU27" s="920"/>
      <c r="AV27" s="920"/>
      <c r="AW27" s="920"/>
      <c r="AX27" s="920"/>
      <c r="AY27" s="920"/>
      <c r="AZ27" s="920"/>
      <c r="BA27" s="920"/>
      <c r="BB27" s="920"/>
      <c r="BC27" s="921"/>
      <c r="BD27" s="7"/>
    </row>
    <row r="28" spans="1:56" ht="24" customHeight="1">
      <c r="A28" s="7"/>
      <c r="B28" s="871"/>
      <c r="C28" s="555"/>
      <c r="D28" s="944"/>
      <c r="E28" s="863"/>
      <c r="F28" s="863"/>
      <c r="G28" s="863"/>
      <c r="H28" s="863"/>
      <c r="I28" s="863"/>
      <c r="J28" s="941"/>
      <c r="K28" s="940"/>
      <c r="L28" s="941"/>
      <c r="M28" s="940"/>
      <c r="N28" s="941"/>
      <c r="O28" s="940"/>
      <c r="P28" s="941"/>
      <c r="Q28" s="940"/>
      <c r="R28" s="941"/>
      <c r="S28" s="940"/>
      <c r="T28" s="941"/>
      <c r="U28" s="940"/>
      <c r="V28" s="941"/>
      <c r="W28" s="940"/>
      <c r="X28" s="941"/>
      <c r="Y28" s="940"/>
      <c r="Z28" s="941"/>
      <c r="AA28" s="940"/>
      <c r="AB28" s="941"/>
      <c r="AC28" s="940"/>
      <c r="AD28" s="875"/>
      <c r="AE28" s="922" t="s">
        <v>93</v>
      </c>
      <c r="AF28" s="477"/>
      <c r="AG28" s="477"/>
      <c r="AH28" s="477"/>
      <c r="AI28" s="477"/>
      <c r="AJ28" s="477"/>
      <c r="AK28" s="477"/>
      <c r="AL28" s="477"/>
      <c r="AM28" s="477"/>
      <c r="AN28" s="477"/>
      <c r="AO28" s="477"/>
      <c r="AP28" s="477"/>
      <c r="AQ28" s="923"/>
      <c r="AR28" s="924"/>
      <c r="AS28" s="925"/>
      <c r="AT28" s="925"/>
      <c r="AU28" s="925"/>
      <c r="AV28" s="925"/>
      <c r="AW28" s="925"/>
      <c r="AX28" s="925"/>
      <c r="AY28" s="925"/>
      <c r="AZ28" s="925"/>
      <c r="BA28" s="925"/>
      <c r="BB28" s="925"/>
      <c r="BC28" s="926"/>
      <c r="BD28" s="7"/>
    </row>
    <row r="29" spans="1:56" ht="28.5" customHeight="1" thickBot="1">
      <c r="A29" s="7"/>
      <c r="B29" s="443"/>
      <c r="C29" s="444"/>
      <c r="D29" s="927" t="s">
        <v>94</v>
      </c>
      <c r="E29" s="928"/>
      <c r="F29" s="928"/>
      <c r="G29" s="928"/>
      <c r="H29" s="928"/>
      <c r="I29" s="928"/>
      <c r="J29" s="929"/>
      <c r="K29" s="930"/>
      <c r="L29" s="931"/>
      <c r="M29" s="931"/>
      <c r="N29" s="931"/>
      <c r="O29" s="931"/>
      <c r="P29" s="931"/>
      <c r="Q29" s="931"/>
      <c r="R29" s="931"/>
      <c r="S29" s="931"/>
      <c r="T29" s="931"/>
      <c r="U29" s="931"/>
      <c r="V29" s="931"/>
      <c r="W29" s="931"/>
      <c r="X29" s="931"/>
      <c r="Y29" s="931"/>
      <c r="Z29" s="931"/>
      <c r="AA29" s="931"/>
      <c r="AB29" s="931"/>
      <c r="AC29" s="931"/>
      <c r="AD29" s="932"/>
      <c r="AE29" s="929" t="s">
        <v>95</v>
      </c>
      <c r="AF29" s="933"/>
      <c r="AG29" s="933"/>
      <c r="AH29" s="933"/>
      <c r="AI29" s="933"/>
      <c r="AJ29" s="933"/>
      <c r="AK29" s="933"/>
      <c r="AL29" s="933"/>
      <c r="AM29" s="933"/>
      <c r="AN29" s="933"/>
      <c r="AO29" s="933"/>
      <c r="AP29" s="933"/>
      <c r="AQ29" s="934"/>
      <c r="AR29" s="935"/>
      <c r="AS29" s="936"/>
      <c r="AT29" s="936"/>
      <c r="AU29" s="936"/>
      <c r="AV29" s="936"/>
      <c r="AW29" s="936"/>
      <c r="AX29" s="936"/>
      <c r="AY29" s="936"/>
      <c r="AZ29" s="936"/>
      <c r="BA29" s="936"/>
      <c r="BB29" s="936"/>
      <c r="BC29" s="937"/>
      <c r="BD29" s="7"/>
    </row>
    <row r="30" spans="1:56" ht="24.75" customHeight="1">
      <c r="A30" s="7"/>
      <c r="B30" s="870"/>
      <c r="C30" s="274"/>
      <c r="D30" s="943" t="s">
        <v>91</v>
      </c>
      <c r="E30" s="583"/>
      <c r="F30" s="583"/>
      <c r="G30" s="583"/>
      <c r="H30" s="583"/>
      <c r="I30" s="583"/>
      <c r="J30" s="939"/>
      <c r="K30" s="938"/>
      <c r="L30" s="939"/>
      <c r="M30" s="938"/>
      <c r="N30" s="939"/>
      <c r="O30" s="938"/>
      <c r="P30" s="939"/>
      <c r="Q30" s="938"/>
      <c r="R30" s="939"/>
      <c r="S30" s="938"/>
      <c r="T30" s="939"/>
      <c r="U30" s="938"/>
      <c r="V30" s="939"/>
      <c r="W30" s="938"/>
      <c r="X30" s="939"/>
      <c r="Y30" s="938"/>
      <c r="Z30" s="939"/>
      <c r="AA30" s="938"/>
      <c r="AB30" s="939"/>
      <c r="AC30" s="938"/>
      <c r="AD30" s="942"/>
      <c r="AE30" s="872" t="s">
        <v>92</v>
      </c>
      <c r="AF30" s="854"/>
      <c r="AG30" s="854"/>
      <c r="AH30" s="854"/>
      <c r="AI30" s="854"/>
      <c r="AJ30" s="854"/>
      <c r="AK30" s="854"/>
      <c r="AL30" s="854"/>
      <c r="AM30" s="854"/>
      <c r="AN30" s="854"/>
      <c r="AO30" s="854"/>
      <c r="AP30" s="854"/>
      <c r="AQ30" s="873"/>
      <c r="AR30" s="919"/>
      <c r="AS30" s="920"/>
      <c r="AT30" s="920"/>
      <c r="AU30" s="920"/>
      <c r="AV30" s="920"/>
      <c r="AW30" s="920"/>
      <c r="AX30" s="920"/>
      <c r="AY30" s="920"/>
      <c r="AZ30" s="920"/>
      <c r="BA30" s="920"/>
      <c r="BB30" s="920"/>
      <c r="BC30" s="921"/>
      <c r="BD30" s="7"/>
    </row>
    <row r="31" spans="1:56" ht="24.75" customHeight="1">
      <c r="A31" s="7"/>
      <c r="B31" s="871"/>
      <c r="C31" s="555"/>
      <c r="D31" s="944"/>
      <c r="E31" s="863"/>
      <c r="F31" s="863"/>
      <c r="G31" s="863"/>
      <c r="H31" s="863"/>
      <c r="I31" s="863"/>
      <c r="J31" s="941"/>
      <c r="K31" s="940"/>
      <c r="L31" s="941"/>
      <c r="M31" s="940"/>
      <c r="N31" s="941"/>
      <c r="O31" s="940"/>
      <c r="P31" s="941"/>
      <c r="Q31" s="940"/>
      <c r="R31" s="941"/>
      <c r="S31" s="940"/>
      <c r="T31" s="941"/>
      <c r="U31" s="940"/>
      <c r="V31" s="941"/>
      <c r="W31" s="940"/>
      <c r="X31" s="941"/>
      <c r="Y31" s="940"/>
      <c r="Z31" s="941"/>
      <c r="AA31" s="940"/>
      <c r="AB31" s="941"/>
      <c r="AC31" s="940"/>
      <c r="AD31" s="875"/>
      <c r="AE31" s="922" t="s">
        <v>93</v>
      </c>
      <c r="AF31" s="477"/>
      <c r="AG31" s="477"/>
      <c r="AH31" s="477"/>
      <c r="AI31" s="477"/>
      <c r="AJ31" s="477"/>
      <c r="AK31" s="477"/>
      <c r="AL31" s="477"/>
      <c r="AM31" s="477"/>
      <c r="AN31" s="477"/>
      <c r="AO31" s="477"/>
      <c r="AP31" s="477"/>
      <c r="AQ31" s="923"/>
      <c r="AR31" s="924"/>
      <c r="AS31" s="925"/>
      <c r="AT31" s="925"/>
      <c r="AU31" s="925"/>
      <c r="AV31" s="925"/>
      <c r="AW31" s="925"/>
      <c r="AX31" s="925"/>
      <c r="AY31" s="925"/>
      <c r="AZ31" s="925"/>
      <c r="BA31" s="925"/>
      <c r="BB31" s="925"/>
      <c r="BC31" s="926"/>
      <c r="BD31" s="7"/>
    </row>
    <row r="32" spans="1:56" ht="27.75" customHeight="1" thickBot="1">
      <c r="A32" s="7"/>
      <c r="B32" s="443"/>
      <c r="C32" s="444"/>
      <c r="D32" s="927" t="s">
        <v>94</v>
      </c>
      <c r="E32" s="928"/>
      <c r="F32" s="928"/>
      <c r="G32" s="928"/>
      <c r="H32" s="928"/>
      <c r="I32" s="928"/>
      <c r="J32" s="929"/>
      <c r="K32" s="930"/>
      <c r="L32" s="931"/>
      <c r="M32" s="931"/>
      <c r="N32" s="931"/>
      <c r="O32" s="931"/>
      <c r="P32" s="931"/>
      <c r="Q32" s="931"/>
      <c r="R32" s="931"/>
      <c r="S32" s="931"/>
      <c r="T32" s="931"/>
      <c r="U32" s="931"/>
      <c r="V32" s="931"/>
      <c r="W32" s="931"/>
      <c r="X32" s="931"/>
      <c r="Y32" s="931"/>
      <c r="Z32" s="931"/>
      <c r="AA32" s="931"/>
      <c r="AB32" s="931"/>
      <c r="AC32" s="931"/>
      <c r="AD32" s="932"/>
      <c r="AE32" s="929" t="s">
        <v>95</v>
      </c>
      <c r="AF32" s="933"/>
      <c r="AG32" s="933"/>
      <c r="AH32" s="933"/>
      <c r="AI32" s="933"/>
      <c r="AJ32" s="933"/>
      <c r="AK32" s="933"/>
      <c r="AL32" s="933"/>
      <c r="AM32" s="933"/>
      <c r="AN32" s="933"/>
      <c r="AO32" s="933"/>
      <c r="AP32" s="933"/>
      <c r="AQ32" s="934"/>
      <c r="AR32" s="935"/>
      <c r="AS32" s="936"/>
      <c r="AT32" s="936"/>
      <c r="AU32" s="936"/>
      <c r="AV32" s="936"/>
      <c r="AW32" s="936"/>
      <c r="AX32" s="936"/>
      <c r="AY32" s="936"/>
      <c r="AZ32" s="936"/>
      <c r="BA32" s="936"/>
      <c r="BB32" s="936"/>
      <c r="BC32" s="937"/>
      <c r="BD32" s="7"/>
    </row>
    <row r="33" spans="1:56" ht="23.25" customHeight="1">
      <c r="A33" s="7"/>
      <c r="B33" s="870"/>
      <c r="C33" s="274"/>
      <c r="D33" s="943" t="s">
        <v>91</v>
      </c>
      <c r="E33" s="583"/>
      <c r="F33" s="583"/>
      <c r="G33" s="583"/>
      <c r="H33" s="583"/>
      <c r="I33" s="583"/>
      <c r="J33" s="939"/>
      <c r="K33" s="938"/>
      <c r="L33" s="939"/>
      <c r="M33" s="938"/>
      <c r="N33" s="939"/>
      <c r="O33" s="938"/>
      <c r="P33" s="939"/>
      <c r="Q33" s="938"/>
      <c r="R33" s="939"/>
      <c r="S33" s="938"/>
      <c r="T33" s="939"/>
      <c r="U33" s="938"/>
      <c r="V33" s="939"/>
      <c r="W33" s="938"/>
      <c r="X33" s="939"/>
      <c r="Y33" s="938"/>
      <c r="Z33" s="939"/>
      <c r="AA33" s="938"/>
      <c r="AB33" s="939"/>
      <c r="AC33" s="938"/>
      <c r="AD33" s="942"/>
      <c r="AE33" s="872" t="s">
        <v>92</v>
      </c>
      <c r="AF33" s="854"/>
      <c r="AG33" s="854"/>
      <c r="AH33" s="854"/>
      <c r="AI33" s="854"/>
      <c r="AJ33" s="854"/>
      <c r="AK33" s="854"/>
      <c r="AL33" s="854"/>
      <c r="AM33" s="854"/>
      <c r="AN33" s="854"/>
      <c r="AO33" s="854"/>
      <c r="AP33" s="854"/>
      <c r="AQ33" s="873"/>
      <c r="AR33" s="919"/>
      <c r="AS33" s="920"/>
      <c r="AT33" s="920"/>
      <c r="AU33" s="920"/>
      <c r="AV33" s="920"/>
      <c r="AW33" s="920"/>
      <c r="AX33" s="920"/>
      <c r="AY33" s="920"/>
      <c r="AZ33" s="920"/>
      <c r="BA33" s="920"/>
      <c r="BB33" s="920"/>
      <c r="BC33" s="921"/>
      <c r="BD33" s="7"/>
    </row>
    <row r="34" spans="1:56" ht="23.25" customHeight="1">
      <c r="A34" s="7"/>
      <c r="B34" s="871"/>
      <c r="C34" s="555"/>
      <c r="D34" s="944"/>
      <c r="E34" s="863"/>
      <c r="F34" s="863"/>
      <c r="G34" s="863"/>
      <c r="H34" s="863"/>
      <c r="I34" s="863"/>
      <c r="J34" s="941"/>
      <c r="K34" s="940"/>
      <c r="L34" s="941"/>
      <c r="M34" s="940"/>
      <c r="N34" s="941"/>
      <c r="O34" s="940"/>
      <c r="P34" s="941"/>
      <c r="Q34" s="940"/>
      <c r="R34" s="941"/>
      <c r="S34" s="940"/>
      <c r="T34" s="941"/>
      <c r="U34" s="940"/>
      <c r="V34" s="941"/>
      <c r="W34" s="940"/>
      <c r="X34" s="941"/>
      <c r="Y34" s="940"/>
      <c r="Z34" s="941"/>
      <c r="AA34" s="940"/>
      <c r="AB34" s="941"/>
      <c r="AC34" s="940"/>
      <c r="AD34" s="875"/>
      <c r="AE34" s="922" t="s">
        <v>93</v>
      </c>
      <c r="AF34" s="477"/>
      <c r="AG34" s="477"/>
      <c r="AH34" s="477"/>
      <c r="AI34" s="477"/>
      <c r="AJ34" s="477"/>
      <c r="AK34" s="477"/>
      <c r="AL34" s="477"/>
      <c r="AM34" s="477"/>
      <c r="AN34" s="477"/>
      <c r="AO34" s="477"/>
      <c r="AP34" s="477"/>
      <c r="AQ34" s="923"/>
      <c r="AR34" s="924"/>
      <c r="AS34" s="925"/>
      <c r="AT34" s="925"/>
      <c r="AU34" s="925"/>
      <c r="AV34" s="925"/>
      <c r="AW34" s="925"/>
      <c r="AX34" s="925"/>
      <c r="AY34" s="925"/>
      <c r="AZ34" s="925"/>
      <c r="BA34" s="925"/>
      <c r="BB34" s="925"/>
      <c r="BC34" s="926"/>
      <c r="BD34" s="7"/>
    </row>
    <row r="35" spans="1:56" ht="30" customHeight="1" thickBot="1">
      <c r="A35" s="7"/>
      <c r="B35" s="443"/>
      <c r="C35" s="444"/>
      <c r="D35" s="927" t="s">
        <v>94</v>
      </c>
      <c r="E35" s="928"/>
      <c r="F35" s="928"/>
      <c r="G35" s="928"/>
      <c r="H35" s="928"/>
      <c r="I35" s="928"/>
      <c r="J35" s="929"/>
      <c r="K35" s="930"/>
      <c r="L35" s="931"/>
      <c r="M35" s="931"/>
      <c r="N35" s="931"/>
      <c r="O35" s="931"/>
      <c r="P35" s="931"/>
      <c r="Q35" s="931"/>
      <c r="R35" s="931"/>
      <c r="S35" s="931"/>
      <c r="T35" s="931"/>
      <c r="U35" s="931"/>
      <c r="V35" s="931"/>
      <c r="W35" s="931"/>
      <c r="X35" s="931"/>
      <c r="Y35" s="931"/>
      <c r="Z35" s="931"/>
      <c r="AA35" s="931"/>
      <c r="AB35" s="931"/>
      <c r="AC35" s="931"/>
      <c r="AD35" s="932"/>
      <c r="AE35" s="929" t="s">
        <v>95</v>
      </c>
      <c r="AF35" s="933"/>
      <c r="AG35" s="933"/>
      <c r="AH35" s="933"/>
      <c r="AI35" s="933"/>
      <c r="AJ35" s="933"/>
      <c r="AK35" s="933"/>
      <c r="AL35" s="933"/>
      <c r="AM35" s="933"/>
      <c r="AN35" s="933"/>
      <c r="AO35" s="933"/>
      <c r="AP35" s="933"/>
      <c r="AQ35" s="934"/>
      <c r="AR35" s="935"/>
      <c r="AS35" s="936"/>
      <c r="AT35" s="936"/>
      <c r="AU35" s="936"/>
      <c r="AV35" s="936"/>
      <c r="AW35" s="936"/>
      <c r="AX35" s="936"/>
      <c r="AY35" s="936"/>
      <c r="AZ35" s="936"/>
      <c r="BA35" s="936"/>
      <c r="BB35" s="936"/>
      <c r="BC35" s="937"/>
      <c r="BD35" s="7"/>
    </row>
    <row r="36" spans="1:56" ht="24.75" customHeight="1">
      <c r="A36" s="7"/>
      <c r="B36" s="870"/>
      <c r="C36" s="274"/>
      <c r="D36" s="943" t="s">
        <v>91</v>
      </c>
      <c r="E36" s="583"/>
      <c r="F36" s="583"/>
      <c r="G36" s="583"/>
      <c r="H36" s="583"/>
      <c r="I36" s="583"/>
      <c r="J36" s="939"/>
      <c r="K36" s="938"/>
      <c r="L36" s="939"/>
      <c r="M36" s="938"/>
      <c r="N36" s="939"/>
      <c r="O36" s="938"/>
      <c r="P36" s="939"/>
      <c r="Q36" s="938"/>
      <c r="R36" s="939"/>
      <c r="S36" s="938"/>
      <c r="T36" s="939"/>
      <c r="U36" s="938"/>
      <c r="V36" s="939"/>
      <c r="W36" s="938"/>
      <c r="X36" s="939"/>
      <c r="Y36" s="938"/>
      <c r="Z36" s="939"/>
      <c r="AA36" s="938"/>
      <c r="AB36" s="939"/>
      <c r="AC36" s="938"/>
      <c r="AD36" s="942"/>
      <c r="AE36" s="872" t="s">
        <v>92</v>
      </c>
      <c r="AF36" s="854"/>
      <c r="AG36" s="854"/>
      <c r="AH36" s="854"/>
      <c r="AI36" s="854"/>
      <c r="AJ36" s="854"/>
      <c r="AK36" s="854"/>
      <c r="AL36" s="854"/>
      <c r="AM36" s="854"/>
      <c r="AN36" s="854"/>
      <c r="AO36" s="854"/>
      <c r="AP36" s="854"/>
      <c r="AQ36" s="873"/>
      <c r="AR36" s="919"/>
      <c r="AS36" s="920"/>
      <c r="AT36" s="920"/>
      <c r="AU36" s="920"/>
      <c r="AV36" s="920"/>
      <c r="AW36" s="920"/>
      <c r="AX36" s="920"/>
      <c r="AY36" s="920"/>
      <c r="AZ36" s="920"/>
      <c r="BA36" s="920"/>
      <c r="BB36" s="920"/>
      <c r="BC36" s="921"/>
      <c r="BD36" s="7"/>
    </row>
    <row r="37" spans="1:56" ht="24.75" customHeight="1">
      <c r="A37" s="7"/>
      <c r="B37" s="871"/>
      <c r="C37" s="555"/>
      <c r="D37" s="944"/>
      <c r="E37" s="863"/>
      <c r="F37" s="863"/>
      <c r="G37" s="863"/>
      <c r="H37" s="863"/>
      <c r="I37" s="863"/>
      <c r="J37" s="941"/>
      <c r="K37" s="940"/>
      <c r="L37" s="941"/>
      <c r="M37" s="940"/>
      <c r="N37" s="941"/>
      <c r="O37" s="940"/>
      <c r="P37" s="941"/>
      <c r="Q37" s="940"/>
      <c r="R37" s="941"/>
      <c r="S37" s="940"/>
      <c r="T37" s="941"/>
      <c r="U37" s="940"/>
      <c r="V37" s="941"/>
      <c r="W37" s="940"/>
      <c r="X37" s="941"/>
      <c r="Y37" s="940"/>
      <c r="Z37" s="941"/>
      <c r="AA37" s="940"/>
      <c r="AB37" s="941"/>
      <c r="AC37" s="940"/>
      <c r="AD37" s="875"/>
      <c r="AE37" s="922" t="s">
        <v>93</v>
      </c>
      <c r="AF37" s="477"/>
      <c r="AG37" s="477"/>
      <c r="AH37" s="477"/>
      <c r="AI37" s="477"/>
      <c r="AJ37" s="477"/>
      <c r="AK37" s="477"/>
      <c r="AL37" s="477"/>
      <c r="AM37" s="477"/>
      <c r="AN37" s="477"/>
      <c r="AO37" s="477"/>
      <c r="AP37" s="477"/>
      <c r="AQ37" s="923"/>
      <c r="AR37" s="924"/>
      <c r="AS37" s="925"/>
      <c r="AT37" s="925"/>
      <c r="AU37" s="925"/>
      <c r="AV37" s="925"/>
      <c r="AW37" s="925"/>
      <c r="AX37" s="925"/>
      <c r="AY37" s="925"/>
      <c r="AZ37" s="925"/>
      <c r="BA37" s="925"/>
      <c r="BB37" s="925"/>
      <c r="BC37" s="926"/>
      <c r="BD37" s="7"/>
    </row>
    <row r="38" spans="1:56" ht="31.5" customHeight="1" thickBot="1">
      <c r="A38" s="7"/>
      <c r="B38" s="443"/>
      <c r="C38" s="444"/>
      <c r="D38" s="927" t="s">
        <v>94</v>
      </c>
      <c r="E38" s="928"/>
      <c r="F38" s="928"/>
      <c r="G38" s="928"/>
      <c r="H38" s="928"/>
      <c r="I38" s="928"/>
      <c r="J38" s="929"/>
      <c r="K38" s="930"/>
      <c r="L38" s="931"/>
      <c r="M38" s="931"/>
      <c r="N38" s="931"/>
      <c r="O38" s="931"/>
      <c r="P38" s="931"/>
      <c r="Q38" s="931"/>
      <c r="R38" s="931"/>
      <c r="S38" s="931"/>
      <c r="T38" s="931"/>
      <c r="U38" s="931"/>
      <c r="V38" s="931"/>
      <c r="W38" s="931"/>
      <c r="X38" s="931"/>
      <c r="Y38" s="931"/>
      <c r="Z38" s="931"/>
      <c r="AA38" s="931"/>
      <c r="AB38" s="931"/>
      <c r="AC38" s="931"/>
      <c r="AD38" s="932"/>
      <c r="AE38" s="929" t="s">
        <v>95</v>
      </c>
      <c r="AF38" s="933"/>
      <c r="AG38" s="933"/>
      <c r="AH38" s="933"/>
      <c r="AI38" s="933"/>
      <c r="AJ38" s="933"/>
      <c r="AK38" s="933"/>
      <c r="AL38" s="933"/>
      <c r="AM38" s="933"/>
      <c r="AN38" s="933"/>
      <c r="AO38" s="933"/>
      <c r="AP38" s="933"/>
      <c r="AQ38" s="934"/>
      <c r="AR38" s="935"/>
      <c r="AS38" s="936"/>
      <c r="AT38" s="936"/>
      <c r="AU38" s="936"/>
      <c r="AV38" s="936"/>
      <c r="AW38" s="936"/>
      <c r="AX38" s="936"/>
      <c r="AY38" s="936"/>
      <c r="AZ38" s="936"/>
      <c r="BA38" s="936"/>
      <c r="BB38" s="936"/>
      <c r="BC38" s="937"/>
      <c r="BD38" s="7"/>
    </row>
    <row r="39" spans="1:57" ht="18.7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1:57" ht="18.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row>
    <row r="41" spans="1:57" ht="18.7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row>
  </sheetData>
  <sheetProtection/>
  <mergeCells count="171">
    <mergeCell ref="B3:BC4"/>
    <mergeCell ref="X7:Z15"/>
    <mergeCell ref="AA7:AI7"/>
    <mergeCell ref="AJ7:AK7"/>
    <mergeCell ref="AL7:AM7"/>
    <mergeCell ref="AN7:AO7"/>
    <mergeCell ref="AP7:AQ7"/>
    <mergeCell ref="AR7:AS7"/>
    <mergeCell ref="AT7:AU7"/>
    <mergeCell ref="AV7:AW7"/>
    <mergeCell ref="AX7:AY7"/>
    <mergeCell ref="AZ7:BA7"/>
    <mergeCell ref="BB7:BC7"/>
    <mergeCell ref="AA8:AI10"/>
    <mergeCell ref="AJ8:BC10"/>
    <mergeCell ref="B9:Q10"/>
    <mergeCell ref="AA11:AI11"/>
    <mergeCell ref="AJ11:BC11"/>
    <mergeCell ref="AA12:AI12"/>
    <mergeCell ref="AJ12:BC12"/>
    <mergeCell ref="AA13:AI15"/>
    <mergeCell ref="AJ13:BC15"/>
    <mergeCell ref="O18:P19"/>
    <mergeCell ref="Q18:R19"/>
    <mergeCell ref="S18:T19"/>
    <mergeCell ref="B15:D15"/>
    <mergeCell ref="E15:F15"/>
    <mergeCell ref="G15:H15"/>
    <mergeCell ref="I15:J15"/>
    <mergeCell ref="K15:L15"/>
    <mergeCell ref="M15:N15"/>
    <mergeCell ref="AA18:AB19"/>
    <mergeCell ref="AC18:AD19"/>
    <mergeCell ref="AE18:AQ18"/>
    <mergeCell ref="O15:Q15"/>
    <mergeCell ref="B17:C17"/>
    <mergeCell ref="D17:BC17"/>
    <mergeCell ref="B18:C20"/>
    <mergeCell ref="D18:J19"/>
    <mergeCell ref="K18:L19"/>
    <mergeCell ref="M18:N19"/>
    <mergeCell ref="AR18:BC18"/>
    <mergeCell ref="AE19:AQ19"/>
    <mergeCell ref="AR19:BC19"/>
    <mergeCell ref="D20:J20"/>
    <mergeCell ref="K20:AD20"/>
    <mergeCell ref="AE20:AQ20"/>
    <mergeCell ref="AR20:BC20"/>
    <mergeCell ref="U18:V19"/>
    <mergeCell ref="W18:X19"/>
    <mergeCell ref="Y18:Z19"/>
    <mergeCell ref="W21:X22"/>
    <mergeCell ref="Y21:Z22"/>
    <mergeCell ref="AA21:AB22"/>
    <mergeCell ref="AC21:AD22"/>
    <mergeCell ref="B21:C23"/>
    <mergeCell ref="D21:J22"/>
    <mergeCell ref="K21:L22"/>
    <mergeCell ref="M21:N22"/>
    <mergeCell ref="O21:P22"/>
    <mergeCell ref="Q21:R22"/>
    <mergeCell ref="AE21:AQ21"/>
    <mergeCell ref="AR21:BC21"/>
    <mergeCell ref="AE22:AQ22"/>
    <mergeCell ref="AR22:BC22"/>
    <mergeCell ref="D23:J23"/>
    <mergeCell ref="K23:AD23"/>
    <mergeCell ref="AE23:AQ23"/>
    <mergeCell ref="AR23:BC23"/>
    <mergeCell ref="S21:T22"/>
    <mergeCell ref="U21:V22"/>
    <mergeCell ref="W24:X25"/>
    <mergeCell ref="Y24:Z25"/>
    <mergeCell ref="AA24:AB25"/>
    <mergeCell ref="AC24:AD25"/>
    <mergeCell ref="B24:C26"/>
    <mergeCell ref="D24:J25"/>
    <mergeCell ref="K24:L25"/>
    <mergeCell ref="M24:N25"/>
    <mergeCell ref="O24:P25"/>
    <mergeCell ref="Q24:R25"/>
    <mergeCell ref="AE24:AQ24"/>
    <mergeCell ref="AR24:BC24"/>
    <mergeCell ref="AE25:AQ25"/>
    <mergeCell ref="AR25:BC25"/>
    <mergeCell ref="D26:J26"/>
    <mergeCell ref="K26:AD26"/>
    <mergeCell ref="AE26:AQ26"/>
    <mergeCell ref="AR26:BC26"/>
    <mergeCell ref="S24:T25"/>
    <mergeCell ref="U24:V25"/>
    <mergeCell ref="W27:X28"/>
    <mergeCell ref="Y27:Z28"/>
    <mergeCell ref="AA27:AB28"/>
    <mergeCell ref="AC27:AD28"/>
    <mergeCell ref="B27:C29"/>
    <mergeCell ref="D27:J28"/>
    <mergeCell ref="K27:L28"/>
    <mergeCell ref="M27:N28"/>
    <mergeCell ref="O27:P28"/>
    <mergeCell ref="Q27:R28"/>
    <mergeCell ref="AE27:AQ27"/>
    <mergeCell ref="AR27:BC27"/>
    <mergeCell ref="AE28:AQ28"/>
    <mergeCell ref="AR28:BC28"/>
    <mergeCell ref="D29:J29"/>
    <mergeCell ref="K29:AD29"/>
    <mergeCell ref="AE29:AQ29"/>
    <mergeCell ref="AR29:BC29"/>
    <mergeCell ref="S27:T28"/>
    <mergeCell ref="U27:V28"/>
    <mergeCell ref="W30:X31"/>
    <mergeCell ref="Y30:Z31"/>
    <mergeCell ref="AA30:AB31"/>
    <mergeCell ref="AC30:AD31"/>
    <mergeCell ref="B30:C32"/>
    <mergeCell ref="D30:J31"/>
    <mergeCell ref="K30:L31"/>
    <mergeCell ref="M30:N31"/>
    <mergeCell ref="O30:P31"/>
    <mergeCell ref="Q30:R31"/>
    <mergeCell ref="AE30:AQ30"/>
    <mergeCell ref="AR30:BC30"/>
    <mergeCell ref="AE31:AQ31"/>
    <mergeCell ref="AR31:BC31"/>
    <mergeCell ref="D32:J32"/>
    <mergeCell ref="K32:AD32"/>
    <mergeCell ref="AE32:AQ32"/>
    <mergeCell ref="AR32:BC32"/>
    <mergeCell ref="S30:T31"/>
    <mergeCell ref="U30:V31"/>
    <mergeCell ref="W33:X34"/>
    <mergeCell ref="Y33:Z34"/>
    <mergeCell ref="AA33:AB34"/>
    <mergeCell ref="AC33:AD34"/>
    <mergeCell ref="B33:C35"/>
    <mergeCell ref="D33:J34"/>
    <mergeCell ref="K33:L34"/>
    <mergeCell ref="M33:N34"/>
    <mergeCell ref="O33:P34"/>
    <mergeCell ref="Q33:R34"/>
    <mergeCell ref="AE33:AQ33"/>
    <mergeCell ref="AR33:BC33"/>
    <mergeCell ref="AE34:AQ34"/>
    <mergeCell ref="AR34:BC34"/>
    <mergeCell ref="D35:J35"/>
    <mergeCell ref="K35:AD35"/>
    <mergeCell ref="AE35:AQ35"/>
    <mergeCell ref="AR35:BC35"/>
    <mergeCell ref="S33:T34"/>
    <mergeCell ref="U33:V34"/>
    <mergeCell ref="W36:X37"/>
    <mergeCell ref="Y36:Z37"/>
    <mergeCell ref="AA36:AB37"/>
    <mergeCell ref="AC36:AD37"/>
    <mergeCell ref="B36:C38"/>
    <mergeCell ref="D36:J37"/>
    <mergeCell ref="K36:L37"/>
    <mergeCell ref="M36:N37"/>
    <mergeCell ref="O36:P37"/>
    <mergeCell ref="Q36:R37"/>
    <mergeCell ref="AE36:AQ36"/>
    <mergeCell ref="AR36:BC36"/>
    <mergeCell ref="AE37:AQ37"/>
    <mergeCell ref="AR37:BC37"/>
    <mergeCell ref="D38:J38"/>
    <mergeCell ref="K38:AD38"/>
    <mergeCell ref="AE38:AQ38"/>
    <mergeCell ref="AR38:BC38"/>
    <mergeCell ref="S36:T37"/>
    <mergeCell ref="U36:V37"/>
  </mergeCells>
  <printOptions horizontalCentered="1"/>
  <pageMargins left="0.3937007874015748" right="0.3937007874015748" top="0.5905511811023623" bottom="0.3937007874015748" header="0.35433070866141736" footer="0.11811023622047245"/>
  <pageSetup horizontalDpi="300" verticalDpi="300" orientation="portrait" paperSize="9" scale="92" r:id="rId2"/>
  <drawing r:id="rId1"/>
</worksheet>
</file>

<file path=xl/worksheets/sheet17.xml><?xml version="1.0" encoding="utf-8"?>
<worksheet xmlns="http://schemas.openxmlformats.org/spreadsheetml/2006/main" xmlns:r="http://schemas.openxmlformats.org/officeDocument/2006/relationships">
  <sheetPr>
    <tabColor rgb="FFFFC000"/>
  </sheetPr>
  <dimension ref="A1:L43"/>
  <sheetViews>
    <sheetView zoomScalePageLayoutView="0" workbookViewId="0" topLeftCell="A1">
      <selection activeCell="B1" sqref="B1:L43"/>
    </sheetView>
  </sheetViews>
  <sheetFormatPr defaultColWidth="9.00390625" defaultRowHeight="18.75" customHeight="1"/>
  <cols>
    <col min="1" max="1" width="2.625" style="60" customWidth="1"/>
    <col min="2" max="3" width="4.875" style="60" customWidth="1"/>
    <col min="4" max="11" width="10.00390625" style="60" customWidth="1"/>
    <col min="12" max="12" width="3.50390625" style="60" customWidth="1"/>
    <col min="13" max="16384" width="9.00390625" style="60" customWidth="1"/>
  </cols>
  <sheetData>
    <row r="1" spans="1:12" ht="18.75" customHeight="1">
      <c r="A1" s="58"/>
      <c r="B1" s="58"/>
      <c r="C1" s="58"/>
      <c r="D1" s="58"/>
      <c r="E1" s="58"/>
      <c r="F1" s="58"/>
      <c r="G1" s="58"/>
      <c r="H1" s="58"/>
      <c r="I1" s="58"/>
      <c r="J1" s="58"/>
      <c r="K1" s="58"/>
      <c r="L1" s="59" t="s">
        <v>52</v>
      </c>
    </row>
    <row r="2" spans="1:12" ht="9.75" customHeight="1">
      <c r="A2" s="58"/>
      <c r="B2" s="58"/>
      <c r="C2" s="58"/>
      <c r="D2" s="58"/>
      <c r="E2" s="58"/>
      <c r="F2" s="58"/>
      <c r="G2" s="58"/>
      <c r="H2" s="58"/>
      <c r="I2" s="58"/>
      <c r="J2" s="58"/>
      <c r="K2" s="58"/>
      <c r="L2" s="58"/>
    </row>
    <row r="3" spans="1:12" s="62" customFormat="1" ht="30" customHeight="1">
      <c r="A3" s="61"/>
      <c r="B3" s="961" t="s">
        <v>53</v>
      </c>
      <c r="C3" s="961"/>
      <c r="D3" s="961"/>
      <c r="E3" s="961"/>
      <c r="F3" s="961"/>
      <c r="G3" s="961"/>
      <c r="H3" s="961"/>
      <c r="I3" s="961"/>
      <c r="J3" s="961"/>
      <c r="K3" s="961"/>
      <c r="L3" s="961"/>
    </row>
    <row r="4" spans="1:12" ht="9.75" customHeight="1" thickBot="1">
      <c r="A4" s="58"/>
      <c r="B4" s="58"/>
      <c r="C4" s="58"/>
      <c r="D4" s="58"/>
      <c r="E4" s="58"/>
      <c r="F4" s="58"/>
      <c r="G4" s="58"/>
      <c r="H4" s="58"/>
      <c r="I4" s="58"/>
      <c r="J4" s="58"/>
      <c r="K4" s="58"/>
      <c r="L4" s="58"/>
    </row>
    <row r="5" spans="1:12" ht="18.75" customHeight="1">
      <c r="A5" s="58"/>
      <c r="B5" s="1033" t="s">
        <v>54</v>
      </c>
      <c r="C5" s="1034"/>
      <c r="D5" s="1034"/>
      <c r="E5" s="1034"/>
      <c r="F5" s="1034"/>
      <c r="G5" s="959"/>
      <c r="H5" s="1035" t="s">
        <v>55</v>
      </c>
      <c r="I5" s="1035"/>
      <c r="J5" s="1035"/>
      <c r="K5" s="958"/>
      <c r="L5" s="1036"/>
    </row>
    <row r="6" spans="1:12" ht="18.75" customHeight="1">
      <c r="A6" s="58"/>
      <c r="B6" s="370"/>
      <c r="C6" s="346"/>
      <c r="D6" s="346"/>
      <c r="E6" s="346"/>
      <c r="F6" s="346"/>
      <c r="G6" s="1025"/>
      <c r="H6" s="1038"/>
      <c r="I6" s="1038"/>
      <c r="J6" s="1038"/>
      <c r="K6" s="1039"/>
      <c r="L6" s="1040"/>
    </row>
    <row r="7" spans="1:12" ht="18.75" customHeight="1">
      <c r="A7" s="58"/>
      <c r="B7" s="321"/>
      <c r="C7" s="322"/>
      <c r="D7" s="322"/>
      <c r="E7" s="322"/>
      <c r="F7" s="322"/>
      <c r="G7" s="1037"/>
      <c r="H7" s="1038"/>
      <c r="I7" s="1038"/>
      <c r="J7" s="1038"/>
      <c r="K7" s="1039"/>
      <c r="L7" s="1040"/>
    </row>
    <row r="8" spans="1:12" ht="18.75" customHeight="1">
      <c r="A8" s="58"/>
      <c r="B8" s="1041" t="s">
        <v>56</v>
      </c>
      <c r="C8" s="771"/>
      <c r="D8" s="1042"/>
      <c r="E8" s="1042"/>
      <c r="F8" s="1042"/>
      <c r="G8" s="1042"/>
      <c r="H8" s="1042" t="s">
        <v>57</v>
      </c>
      <c r="I8" s="1042"/>
      <c r="J8" s="1042"/>
      <c r="K8" s="769"/>
      <c r="L8" s="1043"/>
    </row>
    <row r="9" spans="1:12" ht="18.75" customHeight="1">
      <c r="A9" s="58"/>
      <c r="B9" s="370"/>
      <c r="C9" s="346"/>
      <c r="D9" s="346"/>
      <c r="E9" s="346"/>
      <c r="F9" s="346"/>
      <c r="G9" s="1025"/>
      <c r="H9" s="1027"/>
      <c r="I9" s="1029" t="s">
        <v>7</v>
      </c>
      <c r="J9" s="1029" t="s">
        <v>58</v>
      </c>
      <c r="K9" s="1029" t="s">
        <v>59</v>
      </c>
      <c r="L9" s="1031"/>
    </row>
    <row r="10" spans="1:12" ht="18.75" customHeight="1" thickBot="1">
      <c r="A10" s="58"/>
      <c r="B10" s="307"/>
      <c r="C10" s="308"/>
      <c r="D10" s="308"/>
      <c r="E10" s="308"/>
      <c r="F10" s="308"/>
      <c r="G10" s="1026"/>
      <c r="H10" s="1028"/>
      <c r="I10" s="1030"/>
      <c r="J10" s="1030"/>
      <c r="K10" s="1030"/>
      <c r="L10" s="1032"/>
    </row>
    <row r="11" spans="1:12" ht="23.25" customHeight="1" thickBot="1">
      <c r="A11" s="58"/>
      <c r="B11" s="1018" t="s">
        <v>60</v>
      </c>
      <c r="C11" s="1019"/>
      <c r="D11" s="1019"/>
      <c r="E11" s="1019"/>
      <c r="F11" s="1019"/>
      <c r="G11" s="1019"/>
      <c r="H11" s="1019"/>
      <c r="I11" s="1019"/>
      <c r="J11" s="1019"/>
      <c r="K11" s="1019"/>
      <c r="L11" s="1020"/>
    </row>
    <row r="12" spans="1:12" ht="18.75" customHeight="1">
      <c r="A12" s="58"/>
      <c r="B12" s="63"/>
      <c r="C12" s="64"/>
      <c r="D12" s="64"/>
      <c r="E12" s="64"/>
      <c r="F12" s="64"/>
      <c r="G12" s="64"/>
      <c r="H12" s="64"/>
      <c r="I12" s="64"/>
      <c r="J12" s="64"/>
      <c r="K12" s="64"/>
      <c r="L12" s="65"/>
    </row>
    <row r="13" spans="1:12" ht="18" customHeight="1">
      <c r="A13" s="58"/>
      <c r="B13" s="66" t="s">
        <v>44</v>
      </c>
      <c r="C13" s="1021" t="s">
        <v>220</v>
      </c>
      <c r="D13" s="1021"/>
      <c r="E13" s="1021"/>
      <c r="F13" s="1021"/>
      <c r="G13" s="1021"/>
      <c r="H13" s="1021"/>
      <c r="I13" s="1021"/>
      <c r="J13" s="1021"/>
      <c r="K13" s="1021"/>
      <c r="L13" s="67"/>
    </row>
    <row r="14" spans="1:12" ht="18" customHeight="1">
      <c r="A14" s="58"/>
      <c r="B14" s="66"/>
      <c r="C14" s="1021"/>
      <c r="D14" s="1021"/>
      <c r="E14" s="1021"/>
      <c r="F14" s="1021"/>
      <c r="G14" s="1021"/>
      <c r="H14" s="1021"/>
      <c r="I14" s="1021"/>
      <c r="J14" s="1021"/>
      <c r="K14" s="1021"/>
      <c r="L14" s="67"/>
    </row>
    <row r="15" spans="1:12" ht="18.75" customHeight="1">
      <c r="A15" s="58"/>
      <c r="B15" s="68"/>
      <c r="C15" s="58"/>
      <c r="D15" s="58"/>
      <c r="E15" s="58"/>
      <c r="F15" s="58"/>
      <c r="G15" s="58"/>
      <c r="H15" s="58"/>
      <c r="I15" s="58"/>
      <c r="J15" s="58"/>
      <c r="K15" s="58"/>
      <c r="L15" s="69"/>
    </row>
    <row r="16" spans="1:12" ht="18.75" customHeight="1">
      <c r="A16" s="58"/>
      <c r="B16" s="68"/>
      <c r="C16" s="70" t="s">
        <v>61</v>
      </c>
      <c r="D16" s="58"/>
      <c r="E16" s="58"/>
      <c r="F16" s="58"/>
      <c r="G16" s="58"/>
      <c r="H16" s="58"/>
      <c r="I16" s="58"/>
      <c r="J16" s="58"/>
      <c r="K16" s="58"/>
      <c r="L16" s="69"/>
    </row>
    <row r="17" spans="1:12" ht="18.75" customHeight="1">
      <c r="A17" s="58"/>
      <c r="B17" s="68"/>
      <c r="C17" s="1013" t="s">
        <v>62</v>
      </c>
      <c r="D17" s="1013"/>
      <c r="E17" s="337"/>
      <c r="F17" s="337"/>
      <c r="G17" s="337"/>
      <c r="H17" s="337"/>
      <c r="I17" s="337"/>
      <c r="J17" s="337"/>
      <c r="K17" s="337"/>
      <c r="L17" s="338"/>
    </row>
    <row r="18" spans="1:12" ht="18.75" customHeight="1">
      <c r="A18" s="58"/>
      <c r="B18" s="68"/>
      <c r="C18" s="1022" t="s">
        <v>63</v>
      </c>
      <c r="D18" s="1022"/>
      <c r="E18" s="1023"/>
      <c r="F18" s="1023"/>
      <c r="G18" s="1023"/>
      <c r="H18" s="1023"/>
      <c r="I18" s="1023"/>
      <c r="J18" s="1023"/>
      <c r="K18" s="1023"/>
      <c r="L18" s="1024"/>
    </row>
    <row r="19" spans="1:12" ht="39.75" customHeight="1">
      <c r="A19" s="58"/>
      <c r="B19" s="68"/>
      <c r="C19" s="1012" t="s">
        <v>64</v>
      </c>
      <c r="D19" s="1012"/>
      <c r="E19" s="337"/>
      <c r="F19" s="337"/>
      <c r="G19" s="337"/>
      <c r="H19" s="337"/>
      <c r="I19" s="337"/>
      <c r="J19" s="337"/>
      <c r="K19" s="337"/>
      <c r="L19" s="338"/>
    </row>
    <row r="20" spans="1:12" ht="18.75" customHeight="1">
      <c r="A20" s="58"/>
      <c r="B20" s="68"/>
      <c r="C20" s="1013" t="s">
        <v>65</v>
      </c>
      <c r="D20" s="1013"/>
      <c r="E20" s="337"/>
      <c r="F20" s="337"/>
      <c r="G20" s="337"/>
      <c r="H20" s="337"/>
      <c r="I20" s="337"/>
      <c r="J20" s="70" t="s">
        <v>66</v>
      </c>
      <c r="K20" s="70"/>
      <c r="L20" s="71"/>
    </row>
    <row r="21" spans="1:12" ht="18.75" customHeight="1" thickBot="1">
      <c r="A21" s="58"/>
      <c r="B21" s="72"/>
      <c r="C21" s="73"/>
      <c r="D21" s="73"/>
      <c r="E21" s="73"/>
      <c r="F21" s="73"/>
      <c r="G21" s="73"/>
      <c r="H21" s="73"/>
      <c r="I21" s="73"/>
      <c r="J21" s="73"/>
      <c r="K21" s="73"/>
      <c r="L21" s="74"/>
    </row>
    <row r="22" spans="1:12" ht="18.75" customHeight="1">
      <c r="A22" s="58"/>
      <c r="B22" s="1000" t="s">
        <v>67</v>
      </c>
      <c r="C22" s="272"/>
      <c r="D22" s="272"/>
      <c r="E22" s="272"/>
      <c r="F22" s="1014"/>
      <c r="G22" s="1015" t="s">
        <v>68</v>
      </c>
      <c r="H22" s="1015"/>
      <c r="I22" s="1016" t="s">
        <v>225</v>
      </c>
      <c r="J22" s="1016"/>
      <c r="K22" s="952"/>
      <c r="L22" s="1017"/>
    </row>
    <row r="23" spans="1:12" ht="18.75" customHeight="1">
      <c r="A23" s="58"/>
      <c r="B23" s="1002" t="s">
        <v>69</v>
      </c>
      <c r="C23" s="1003"/>
      <c r="D23" s="1003"/>
      <c r="E23" s="1003"/>
      <c r="F23" s="1003"/>
      <c r="G23" s="1003"/>
      <c r="H23" s="1003"/>
      <c r="I23" s="1003"/>
      <c r="J23" s="1003"/>
      <c r="K23" s="1003"/>
      <c r="L23" s="1004"/>
    </row>
    <row r="24" spans="1:12" ht="18.75" customHeight="1">
      <c r="A24" s="58"/>
      <c r="B24" s="1005"/>
      <c r="C24" s="1006"/>
      <c r="D24" s="1006"/>
      <c r="E24" s="1006"/>
      <c r="F24" s="1006"/>
      <c r="G24" s="1006"/>
      <c r="H24" s="1006"/>
      <c r="I24" s="1006"/>
      <c r="J24" s="1006"/>
      <c r="K24" s="1006"/>
      <c r="L24" s="1007"/>
    </row>
    <row r="25" spans="1:12" ht="18.75" customHeight="1" thickBot="1">
      <c r="A25" s="58"/>
      <c r="B25" s="76"/>
      <c r="C25" s="77"/>
      <c r="D25" s="77"/>
      <c r="E25" s="77"/>
      <c r="F25" s="77"/>
      <c r="G25" s="77"/>
      <c r="H25" s="308" t="s">
        <v>70</v>
      </c>
      <c r="I25" s="308"/>
      <c r="J25" s="308"/>
      <c r="K25" s="308"/>
      <c r="L25" s="348"/>
    </row>
    <row r="26" spans="1:12" ht="18.75" customHeight="1">
      <c r="A26" s="58"/>
      <c r="B26" s="78" t="s">
        <v>71</v>
      </c>
      <c r="C26" s="79"/>
      <c r="D26" s="79"/>
      <c r="E26" s="79"/>
      <c r="F26" s="79"/>
      <c r="G26" s="79"/>
      <c r="H26" s="79"/>
      <c r="I26" s="79"/>
      <c r="J26" s="79"/>
      <c r="K26" s="79"/>
      <c r="L26" s="80"/>
    </row>
    <row r="27" spans="1:12" ht="18.75" customHeight="1">
      <c r="A27" s="58"/>
      <c r="B27" s="68"/>
      <c r="C27" s="7"/>
      <c r="D27" s="7" t="s">
        <v>72</v>
      </c>
      <c r="E27" s="58"/>
      <c r="F27" s="7"/>
      <c r="G27" s="7"/>
      <c r="H27" s="7"/>
      <c r="I27" s="7"/>
      <c r="J27" s="7"/>
      <c r="K27" s="7"/>
      <c r="L27" s="81"/>
    </row>
    <row r="28" spans="1:12" ht="18" customHeight="1">
      <c r="A28" s="58"/>
      <c r="B28" s="82"/>
      <c r="C28" s="7"/>
      <c r="D28" s="7"/>
      <c r="E28" s="58"/>
      <c r="F28" s="7"/>
      <c r="G28" s="7"/>
      <c r="H28" s="7"/>
      <c r="I28" s="7"/>
      <c r="J28" s="7"/>
      <c r="K28" s="7"/>
      <c r="L28" s="81"/>
    </row>
    <row r="29" spans="1:12" ht="21.75" customHeight="1">
      <c r="A29" s="58"/>
      <c r="B29" s="68"/>
      <c r="C29" s="1008" t="s">
        <v>73</v>
      </c>
      <c r="D29" s="1008"/>
      <c r="E29" s="1008"/>
      <c r="F29" s="1008"/>
      <c r="G29" s="1008"/>
      <c r="H29" s="1008"/>
      <c r="I29" s="1008"/>
      <c r="J29" s="1008"/>
      <c r="K29" s="1008"/>
      <c r="L29" s="83"/>
    </row>
    <row r="30" spans="1:12" ht="21.75" customHeight="1">
      <c r="A30" s="58"/>
      <c r="B30" s="68"/>
      <c r="C30" s="1008"/>
      <c r="D30" s="1008"/>
      <c r="E30" s="1008"/>
      <c r="F30" s="1008"/>
      <c r="G30" s="1008"/>
      <c r="H30" s="1008"/>
      <c r="I30" s="1008"/>
      <c r="J30" s="1008"/>
      <c r="K30" s="1008"/>
      <c r="L30" s="84"/>
    </row>
    <row r="31" spans="1:12" ht="21.75" customHeight="1">
      <c r="A31" s="58"/>
      <c r="B31" s="82"/>
      <c r="C31" s="1008"/>
      <c r="D31" s="1008"/>
      <c r="E31" s="1008"/>
      <c r="F31" s="1008"/>
      <c r="G31" s="1008"/>
      <c r="H31" s="1008"/>
      <c r="I31" s="1008"/>
      <c r="J31" s="1008"/>
      <c r="K31" s="1008"/>
      <c r="L31" s="84"/>
    </row>
    <row r="32" spans="1:12" ht="18" customHeight="1">
      <c r="A32" s="58"/>
      <c r="B32" s="68"/>
      <c r="C32" s="85"/>
      <c r="D32" s="85"/>
      <c r="E32" s="85"/>
      <c r="F32" s="85"/>
      <c r="G32" s="85"/>
      <c r="H32" s="85"/>
      <c r="I32" s="85"/>
      <c r="J32" s="85"/>
      <c r="K32" s="85"/>
      <c r="L32" s="84"/>
    </row>
    <row r="33" spans="1:12" ht="18.75" customHeight="1">
      <c r="A33" s="58"/>
      <c r="B33" s="82"/>
      <c r="C33" s="7"/>
      <c r="D33" s="7" t="s">
        <v>221</v>
      </c>
      <c r="E33" s="58"/>
      <c r="F33" s="7"/>
      <c r="G33" s="7"/>
      <c r="H33" s="7"/>
      <c r="I33" s="7"/>
      <c r="J33" s="7"/>
      <c r="K33" s="7"/>
      <c r="L33" s="81"/>
    </row>
    <row r="34" spans="1:12" ht="18.75" customHeight="1">
      <c r="A34" s="58"/>
      <c r="B34" s="68"/>
      <c r="C34" s="58"/>
      <c r="D34" s="86" t="s">
        <v>74</v>
      </c>
      <c r="E34" s="999"/>
      <c r="F34" s="999"/>
      <c r="G34" s="999"/>
      <c r="H34" s="999"/>
      <c r="I34" s="999"/>
      <c r="J34" s="999"/>
      <c r="K34" s="999"/>
      <c r="L34" s="1009"/>
    </row>
    <row r="35" spans="1:12" ht="18.75" customHeight="1">
      <c r="A35" s="58"/>
      <c r="B35" s="68"/>
      <c r="C35" s="58"/>
      <c r="D35" s="86"/>
      <c r="E35" s="58"/>
      <c r="F35" s="7"/>
      <c r="G35" s="7"/>
      <c r="H35" s="75" t="s">
        <v>75</v>
      </c>
      <c r="I35" s="1010" t="s">
        <v>76</v>
      </c>
      <c r="J35" s="1010"/>
      <c r="K35" s="1010"/>
      <c r="L35" s="1011"/>
    </row>
    <row r="36" spans="1:12" ht="30" customHeight="1">
      <c r="A36" s="58"/>
      <c r="B36" s="68"/>
      <c r="C36" s="58"/>
      <c r="D36" s="86" t="s">
        <v>77</v>
      </c>
      <c r="E36" s="999"/>
      <c r="F36" s="999"/>
      <c r="G36" s="999"/>
      <c r="H36" s="87" t="s">
        <v>41</v>
      </c>
      <c r="I36" s="87"/>
      <c r="J36" s="87"/>
      <c r="K36" s="87"/>
      <c r="L36" s="88"/>
    </row>
    <row r="37" spans="1:12" ht="18.75" customHeight="1" thickBot="1">
      <c r="A37" s="58"/>
      <c r="B37" s="89"/>
      <c r="C37" s="90"/>
      <c r="D37" s="90"/>
      <c r="E37" s="90"/>
      <c r="F37" s="90"/>
      <c r="G37" s="90"/>
      <c r="H37" s="90"/>
      <c r="I37" s="90"/>
      <c r="J37" s="90"/>
      <c r="K37" s="90"/>
      <c r="L37" s="91"/>
    </row>
    <row r="38" spans="1:12" ht="18.75" customHeight="1">
      <c r="A38" s="58"/>
      <c r="B38" s="359" t="s">
        <v>78</v>
      </c>
      <c r="C38" s="273"/>
      <c r="D38" s="273"/>
      <c r="E38" s="273"/>
      <c r="F38" s="273"/>
      <c r="G38" s="273"/>
      <c r="H38" s="273"/>
      <c r="I38" s="273"/>
      <c r="J38" s="273"/>
      <c r="K38" s="273"/>
      <c r="L38" s="1001"/>
    </row>
    <row r="39" spans="1:12" ht="18.75" customHeight="1">
      <c r="A39" s="58"/>
      <c r="B39" s="1000"/>
      <c r="C39" s="272"/>
      <c r="D39" s="272"/>
      <c r="E39" s="272"/>
      <c r="F39" s="272"/>
      <c r="G39" s="272"/>
      <c r="H39" s="272"/>
      <c r="I39" s="272"/>
      <c r="J39" s="272"/>
      <c r="K39" s="272"/>
      <c r="L39" s="956"/>
    </row>
    <row r="40" spans="1:12" ht="15" customHeight="1" thickBot="1">
      <c r="A40" s="58"/>
      <c r="B40" s="89"/>
      <c r="C40" s="90"/>
      <c r="D40" s="308"/>
      <c r="E40" s="308"/>
      <c r="F40" s="308"/>
      <c r="G40" s="308"/>
      <c r="H40" s="308"/>
      <c r="I40" s="308"/>
      <c r="J40" s="308"/>
      <c r="K40" s="308"/>
      <c r="L40" s="348"/>
    </row>
    <row r="41" spans="1:12" ht="18" customHeight="1">
      <c r="A41" s="58"/>
      <c r="B41" s="997" t="s">
        <v>79</v>
      </c>
      <c r="C41" s="997"/>
      <c r="D41" s="997"/>
      <c r="E41" s="997"/>
      <c r="F41" s="997"/>
      <c r="G41" s="997"/>
      <c r="H41" s="997"/>
      <c r="I41" s="997"/>
      <c r="J41" s="997"/>
      <c r="K41" s="997"/>
      <c r="L41" s="997"/>
    </row>
    <row r="42" spans="1:12" ht="18" customHeight="1">
      <c r="A42" s="58"/>
      <c r="B42" s="997" t="s">
        <v>80</v>
      </c>
      <c r="C42" s="997"/>
      <c r="D42" s="997"/>
      <c r="E42" s="997"/>
      <c r="F42" s="997"/>
      <c r="G42" s="997"/>
      <c r="H42" s="997"/>
      <c r="I42" s="997"/>
      <c r="J42" s="997"/>
      <c r="K42" s="997"/>
      <c r="L42" s="997"/>
    </row>
    <row r="43" spans="1:12" ht="18" customHeight="1">
      <c r="A43" s="58"/>
      <c r="B43" s="998" t="s">
        <v>81</v>
      </c>
      <c r="C43" s="998"/>
      <c r="D43" s="998"/>
      <c r="E43" s="998"/>
      <c r="F43" s="998"/>
      <c r="G43" s="998"/>
      <c r="H43" s="998"/>
      <c r="I43" s="998"/>
      <c r="J43" s="998"/>
      <c r="K43" s="998"/>
      <c r="L43" s="998"/>
    </row>
  </sheetData>
  <sheetProtection/>
  <mergeCells count="40">
    <mergeCell ref="B3:L3"/>
    <mergeCell ref="B5:G5"/>
    <mergeCell ref="H5:L5"/>
    <mergeCell ref="B6:G7"/>
    <mergeCell ref="H6:L7"/>
    <mergeCell ref="B8:G8"/>
    <mergeCell ref="H8:L8"/>
    <mergeCell ref="B9:G10"/>
    <mergeCell ref="H9:H10"/>
    <mergeCell ref="I9:I10"/>
    <mergeCell ref="J9:J10"/>
    <mergeCell ref="K9:K10"/>
    <mergeCell ref="L9:L10"/>
    <mergeCell ref="B11:L11"/>
    <mergeCell ref="C13:K14"/>
    <mergeCell ref="C17:D17"/>
    <mergeCell ref="E17:L17"/>
    <mergeCell ref="C18:D18"/>
    <mergeCell ref="E18:L18"/>
    <mergeCell ref="C19:D19"/>
    <mergeCell ref="E19:L19"/>
    <mergeCell ref="C20:D20"/>
    <mergeCell ref="E20:I20"/>
    <mergeCell ref="B22:F22"/>
    <mergeCell ref="G22:H22"/>
    <mergeCell ref="I22:L22"/>
    <mergeCell ref="B23:L23"/>
    <mergeCell ref="B24:L24"/>
    <mergeCell ref="H25:L25"/>
    <mergeCell ref="C29:K31"/>
    <mergeCell ref="E34:L34"/>
    <mergeCell ref="I35:L35"/>
    <mergeCell ref="B42:L42"/>
    <mergeCell ref="B43:L43"/>
    <mergeCell ref="E36:G36"/>
    <mergeCell ref="B38:C39"/>
    <mergeCell ref="D38:L38"/>
    <mergeCell ref="D39:L39"/>
    <mergeCell ref="D40:L40"/>
    <mergeCell ref="B41:L41"/>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
    </sheetView>
  </sheetViews>
  <sheetFormatPr defaultColWidth="9.00390625" defaultRowHeight="18.75" customHeight="1"/>
  <cols>
    <col min="1" max="1" width="2.625" style="60" customWidth="1"/>
    <col min="2" max="3" width="4.875" style="60" customWidth="1"/>
    <col min="4" max="11" width="10.00390625" style="60" customWidth="1"/>
    <col min="12" max="12" width="3.50390625" style="60" customWidth="1"/>
    <col min="13" max="16384" width="9.00390625" style="60" customWidth="1"/>
  </cols>
  <sheetData>
    <row r="1" spans="1:12" ht="18.75" customHeight="1">
      <c r="A1" s="58"/>
      <c r="B1" s="58"/>
      <c r="C1" s="58"/>
      <c r="D1" s="58"/>
      <c r="E1" s="58"/>
      <c r="F1" s="58"/>
      <c r="G1" s="58"/>
      <c r="H1" s="58"/>
      <c r="I1" s="58"/>
      <c r="J1" s="58"/>
      <c r="K1" s="58"/>
      <c r="L1" s="59" t="s">
        <v>52</v>
      </c>
    </row>
    <row r="2" spans="1:12" ht="9.75" customHeight="1">
      <c r="A2" s="58"/>
      <c r="B2" s="58"/>
      <c r="C2" s="58"/>
      <c r="D2" s="58"/>
      <c r="E2" s="58"/>
      <c r="F2" s="58"/>
      <c r="G2" s="58"/>
      <c r="H2" s="58"/>
      <c r="I2" s="58"/>
      <c r="J2" s="58"/>
      <c r="K2" s="58"/>
      <c r="L2" s="58"/>
    </row>
    <row r="3" spans="1:12" s="62" customFormat="1" ht="30" customHeight="1">
      <c r="A3" s="61"/>
      <c r="B3" s="961" t="s">
        <v>53</v>
      </c>
      <c r="C3" s="961"/>
      <c r="D3" s="961"/>
      <c r="E3" s="961"/>
      <c r="F3" s="961"/>
      <c r="G3" s="961"/>
      <c r="H3" s="961"/>
      <c r="I3" s="961"/>
      <c r="J3" s="961"/>
      <c r="K3" s="961"/>
      <c r="L3" s="961"/>
    </row>
    <row r="4" spans="1:12" ht="9.75" customHeight="1" thickBot="1">
      <c r="A4" s="58"/>
      <c r="B4" s="58"/>
      <c r="C4" s="58"/>
      <c r="D4" s="58"/>
      <c r="E4" s="58"/>
      <c r="F4" s="58"/>
      <c r="G4" s="58"/>
      <c r="H4" s="58"/>
      <c r="I4" s="58"/>
      <c r="J4" s="58"/>
      <c r="K4" s="58"/>
      <c r="L4" s="58"/>
    </row>
    <row r="5" spans="1:12" ht="18.75" customHeight="1">
      <c r="A5" s="58"/>
      <c r="B5" s="1033" t="s">
        <v>54</v>
      </c>
      <c r="C5" s="1034"/>
      <c r="D5" s="1034"/>
      <c r="E5" s="1034"/>
      <c r="F5" s="1034"/>
      <c r="G5" s="959"/>
      <c r="H5" s="1035" t="s">
        <v>55</v>
      </c>
      <c r="I5" s="1035"/>
      <c r="J5" s="1035"/>
      <c r="K5" s="958"/>
      <c r="L5" s="1036"/>
    </row>
    <row r="6" spans="1:12" ht="18.75" customHeight="1">
      <c r="A6" s="58"/>
      <c r="B6" s="409" t="s">
        <v>232</v>
      </c>
      <c r="C6" s="410"/>
      <c r="D6" s="410"/>
      <c r="E6" s="410"/>
      <c r="F6" s="410"/>
      <c r="G6" s="1054"/>
      <c r="H6" s="913">
        <v>70000123456</v>
      </c>
      <c r="I6" s="913"/>
      <c r="J6" s="913"/>
      <c r="K6" s="1058"/>
      <c r="L6" s="914"/>
    </row>
    <row r="7" spans="1:12" ht="18.75" customHeight="1">
      <c r="A7" s="58"/>
      <c r="B7" s="391"/>
      <c r="C7" s="392"/>
      <c r="D7" s="392"/>
      <c r="E7" s="392"/>
      <c r="F7" s="392"/>
      <c r="G7" s="1057"/>
      <c r="H7" s="913"/>
      <c r="I7" s="913"/>
      <c r="J7" s="913"/>
      <c r="K7" s="1058"/>
      <c r="L7" s="914"/>
    </row>
    <row r="8" spans="1:12" ht="18.75" customHeight="1">
      <c r="A8" s="58"/>
      <c r="B8" s="1041" t="s">
        <v>56</v>
      </c>
      <c r="C8" s="771"/>
      <c r="D8" s="1042"/>
      <c r="E8" s="1042"/>
      <c r="F8" s="1042"/>
      <c r="G8" s="1042"/>
      <c r="H8" s="1042" t="s">
        <v>57</v>
      </c>
      <c r="I8" s="1042"/>
      <c r="J8" s="1042"/>
      <c r="K8" s="769"/>
      <c r="L8" s="1043"/>
    </row>
    <row r="9" spans="1:12" ht="18.75" customHeight="1">
      <c r="A9" s="58"/>
      <c r="B9" s="409" t="s">
        <v>234</v>
      </c>
      <c r="C9" s="410"/>
      <c r="D9" s="410"/>
      <c r="E9" s="410"/>
      <c r="F9" s="410"/>
      <c r="G9" s="1054"/>
      <c r="H9" s="1027" t="s">
        <v>240</v>
      </c>
      <c r="I9" s="1029" t="s">
        <v>241</v>
      </c>
      <c r="J9" s="1029" t="s">
        <v>242</v>
      </c>
      <c r="K9" s="1029" t="s">
        <v>243</v>
      </c>
      <c r="L9" s="1031"/>
    </row>
    <row r="10" spans="1:12" ht="18.75" customHeight="1" thickBot="1">
      <c r="A10" s="58"/>
      <c r="B10" s="1055"/>
      <c r="C10" s="990"/>
      <c r="D10" s="990"/>
      <c r="E10" s="990"/>
      <c r="F10" s="990"/>
      <c r="G10" s="1056"/>
      <c r="H10" s="1028"/>
      <c r="I10" s="1030"/>
      <c r="J10" s="1030"/>
      <c r="K10" s="1030"/>
      <c r="L10" s="1032"/>
    </row>
    <row r="11" spans="1:12" ht="23.25" customHeight="1" thickBot="1">
      <c r="A11" s="58"/>
      <c r="B11" s="1018" t="s">
        <v>60</v>
      </c>
      <c r="C11" s="1019"/>
      <c r="D11" s="1019"/>
      <c r="E11" s="1019"/>
      <c r="F11" s="1019"/>
      <c r="G11" s="1019"/>
      <c r="H11" s="1019"/>
      <c r="I11" s="1019"/>
      <c r="J11" s="1019"/>
      <c r="K11" s="1019"/>
      <c r="L11" s="1020"/>
    </row>
    <row r="12" spans="1:12" ht="18.75" customHeight="1">
      <c r="A12" s="58"/>
      <c r="B12" s="63"/>
      <c r="C12" s="64"/>
      <c r="D12" s="64"/>
      <c r="E12" s="64"/>
      <c r="F12" s="64"/>
      <c r="G12" s="64"/>
      <c r="H12" s="64"/>
      <c r="I12" s="64"/>
      <c r="J12" s="64"/>
      <c r="K12" s="64"/>
      <c r="L12" s="65"/>
    </row>
    <row r="13" spans="1:12" ht="18" customHeight="1">
      <c r="A13" s="58"/>
      <c r="B13" s="66" t="s">
        <v>250</v>
      </c>
      <c r="C13" s="1021" t="s">
        <v>409</v>
      </c>
      <c r="D13" s="1021"/>
      <c r="E13" s="1021"/>
      <c r="F13" s="1021"/>
      <c r="G13" s="1021"/>
      <c r="H13" s="1021"/>
      <c r="I13" s="1021"/>
      <c r="J13" s="1021"/>
      <c r="K13" s="1021"/>
      <c r="L13" s="67"/>
    </row>
    <row r="14" spans="1:12" ht="18" customHeight="1">
      <c r="A14" s="58"/>
      <c r="B14" s="66"/>
      <c r="C14" s="1021"/>
      <c r="D14" s="1021"/>
      <c r="E14" s="1021"/>
      <c r="F14" s="1021"/>
      <c r="G14" s="1021"/>
      <c r="H14" s="1021"/>
      <c r="I14" s="1021"/>
      <c r="J14" s="1021"/>
      <c r="K14" s="1021"/>
      <c r="L14" s="67"/>
    </row>
    <row r="15" spans="1:12" ht="18.75" customHeight="1">
      <c r="A15" s="58"/>
      <c r="B15" s="68"/>
      <c r="C15" s="58"/>
      <c r="D15" s="58"/>
      <c r="E15" s="58"/>
      <c r="F15" s="58"/>
      <c r="G15" s="58"/>
      <c r="H15" s="58"/>
      <c r="I15" s="58"/>
      <c r="J15" s="58"/>
      <c r="K15" s="58"/>
      <c r="L15" s="69"/>
    </row>
    <row r="16" spans="1:12" ht="18.75" customHeight="1">
      <c r="A16" s="58"/>
      <c r="B16" s="68"/>
      <c r="C16" s="70" t="s">
        <v>61</v>
      </c>
      <c r="D16" s="58"/>
      <c r="E16" s="58"/>
      <c r="F16" s="58"/>
      <c r="G16" s="58"/>
      <c r="H16" s="58"/>
      <c r="I16" s="58"/>
      <c r="J16" s="58"/>
      <c r="K16" s="58"/>
      <c r="L16" s="69"/>
    </row>
    <row r="17" spans="1:12" ht="18.75" customHeight="1">
      <c r="A17" s="58"/>
      <c r="B17" s="68"/>
      <c r="C17" s="1013" t="s">
        <v>62</v>
      </c>
      <c r="D17" s="1013"/>
      <c r="E17" s="1050" t="s">
        <v>244</v>
      </c>
      <c r="F17" s="1050"/>
      <c r="G17" s="1050"/>
      <c r="H17" s="1050"/>
      <c r="I17" s="1050"/>
      <c r="J17" s="1050"/>
      <c r="K17" s="1050"/>
      <c r="L17" s="1051"/>
    </row>
    <row r="18" spans="1:12" ht="18.75" customHeight="1">
      <c r="A18" s="58"/>
      <c r="B18" s="68"/>
      <c r="C18" s="1022" t="s">
        <v>63</v>
      </c>
      <c r="D18" s="1022"/>
      <c r="E18" s="1053" t="s">
        <v>245</v>
      </c>
      <c r="F18" s="1053"/>
      <c r="G18" s="1053"/>
      <c r="H18" s="1053"/>
      <c r="I18" s="1053"/>
      <c r="J18" s="1053"/>
      <c r="K18" s="1053"/>
      <c r="L18" s="1051"/>
    </row>
    <row r="19" spans="1:12" ht="39.75" customHeight="1">
      <c r="A19" s="58"/>
      <c r="B19" s="68"/>
      <c r="C19" s="1012" t="s">
        <v>64</v>
      </c>
      <c r="D19" s="1012"/>
      <c r="E19" s="1049" t="s">
        <v>251</v>
      </c>
      <c r="F19" s="1050"/>
      <c r="G19" s="1050"/>
      <c r="H19" s="1050"/>
      <c r="I19" s="1050"/>
      <c r="J19" s="1050"/>
      <c r="K19" s="1050"/>
      <c r="L19" s="1051"/>
    </row>
    <row r="20" spans="1:12" ht="18.75" customHeight="1">
      <c r="A20" s="58"/>
      <c r="B20" s="68"/>
      <c r="C20" s="1013" t="s">
        <v>65</v>
      </c>
      <c r="D20" s="1013"/>
      <c r="E20" s="1052" t="s">
        <v>247</v>
      </c>
      <c r="F20" s="1052"/>
      <c r="G20" s="1052"/>
      <c r="H20" s="1052"/>
      <c r="I20" s="1052"/>
      <c r="J20" s="70" t="s">
        <v>66</v>
      </c>
      <c r="K20" s="70"/>
      <c r="L20" s="71"/>
    </row>
    <row r="21" spans="1:12" ht="18.75" customHeight="1" thickBot="1">
      <c r="A21" s="58"/>
      <c r="B21" s="72"/>
      <c r="C21" s="73"/>
      <c r="D21" s="73"/>
      <c r="E21" s="73"/>
      <c r="F21" s="73"/>
      <c r="G21" s="73"/>
      <c r="H21" s="73"/>
      <c r="I21" s="73"/>
      <c r="J21" s="73"/>
      <c r="K21" s="73"/>
      <c r="L21" s="74"/>
    </row>
    <row r="22" spans="1:12" ht="18.75" customHeight="1">
      <c r="A22" s="58"/>
      <c r="B22" s="1000" t="s">
        <v>67</v>
      </c>
      <c r="C22" s="272"/>
      <c r="D22" s="272"/>
      <c r="E22" s="272"/>
      <c r="F22" s="1014"/>
      <c r="G22" s="1015" t="s">
        <v>68</v>
      </c>
      <c r="H22" s="1015"/>
      <c r="I22" s="1016" t="s">
        <v>225</v>
      </c>
      <c r="J22" s="1016"/>
      <c r="K22" s="952"/>
      <c r="L22" s="1017"/>
    </row>
    <row r="23" spans="1:12" ht="18.75" customHeight="1">
      <c r="A23" s="58"/>
      <c r="B23" s="1002" t="s">
        <v>69</v>
      </c>
      <c r="C23" s="1003"/>
      <c r="D23" s="1003"/>
      <c r="E23" s="1003"/>
      <c r="F23" s="1003"/>
      <c r="G23" s="1003"/>
      <c r="H23" s="1003"/>
      <c r="I23" s="1003"/>
      <c r="J23" s="1003"/>
      <c r="K23" s="1003"/>
      <c r="L23" s="1004"/>
    </row>
    <row r="24" spans="1:12" ht="18.75" customHeight="1">
      <c r="A24" s="58"/>
      <c r="B24" s="1005"/>
      <c r="C24" s="1006"/>
      <c r="D24" s="1006"/>
      <c r="E24" s="1006"/>
      <c r="F24" s="1006"/>
      <c r="G24" s="1006"/>
      <c r="H24" s="1006"/>
      <c r="I24" s="1006"/>
      <c r="J24" s="1006"/>
      <c r="K24" s="1006"/>
      <c r="L24" s="1007"/>
    </row>
    <row r="25" spans="1:12" ht="18.75" customHeight="1" thickBot="1">
      <c r="A25" s="58"/>
      <c r="B25" s="76"/>
      <c r="C25" s="77"/>
      <c r="D25" s="77"/>
      <c r="E25" s="77"/>
      <c r="F25" s="77"/>
      <c r="G25" s="77"/>
      <c r="H25" s="308" t="s">
        <v>70</v>
      </c>
      <c r="I25" s="308"/>
      <c r="J25" s="308"/>
      <c r="K25" s="308"/>
      <c r="L25" s="348"/>
    </row>
    <row r="26" spans="1:12" ht="18.75" customHeight="1">
      <c r="A26" s="58"/>
      <c r="B26" s="78" t="s">
        <v>71</v>
      </c>
      <c r="C26" s="79"/>
      <c r="D26" s="79"/>
      <c r="E26" s="79"/>
      <c r="F26" s="79"/>
      <c r="G26" s="79"/>
      <c r="H26" s="79"/>
      <c r="I26" s="79"/>
      <c r="J26" s="79"/>
      <c r="K26" s="79"/>
      <c r="L26" s="80"/>
    </row>
    <row r="27" spans="1:12" ht="18.75" customHeight="1">
      <c r="A27" s="58"/>
      <c r="B27" s="68"/>
      <c r="C27" s="7"/>
      <c r="D27" s="7" t="s">
        <v>72</v>
      </c>
      <c r="E27" s="58"/>
      <c r="F27" s="7"/>
      <c r="G27" s="7"/>
      <c r="H27" s="7"/>
      <c r="I27" s="7"/>
      <c r="J27" s="7"/>
      <c r="K27" s="7"/>
      <c r="L27" s="81"/>
    </row>
    <row r="28" spans="1:12" ht="18" customHeight="1">
      <c r="A28" s="58"/>
      <c r="B28" s="82"/>
      <c r="C28" s="7"/>
      <c r="D28" s="7"/>
      <c r="E28" s="58"/>
      <c r="F28" s="7"/>
      <c r="G28" s="7"/>
      <c r="H28" s="7"/>
      <c r="I28" s="7"/>
      <c r="J28" s="7"/>
      <c r="K28" s="7"/>
      <c r="L28" s="81"/>
    </row>
    <row r="29" spans="1:12" ht="21.75" customHeight="1">
      <c r="A29" s="58"/>
      <c r="B29" s="68"/>
      <c r="C29" s="1008" t="s">
        <v>73</v>
      </c>
      <c r="D29" s="1008"/>
      <c r="E29" s="1008"/>
      <c r="F29" s="1008"/>
      <c r="G29" s="1008"/>
      <c r="H29" s="1008"/>
      <c r="I29" s="1008"/>
      <c r="J29" s="1008"/>
      <c r="K29" s="1008"/>
      <c r="L29" s="83"/>
    </row>
    <row r="30" spans="1:12" ht="21.75" customHeight="1">
      <c r="A30" s="58"/>
      <c r="B30" s="68"/>
      <c r="C30" s="1008"/>
      <c r="D30" s="1008"/>
      <c r="E30" s="1008"/>
      <c r="F30" s="1008"/>
      <c r="G30" s="1008"/>
      <c r="H30" s="1008"/>
      <c r="I30" s="1008"/>
      <c r="J30" s="1008"/>
      <c r="K30" s="1008"/>
      <c r="L30" s="84"/>
    </row>
    <row r="31" spans="1:12" ht="21.75" customHeight="1">
      <c r="A31" s="58"/>
      <c r="B31" s="82"/>
      <c r="C31" s="1008"/>
      <c r="D31" s="1008"/>
      <c r="E31" s="1008"/>
      <c r="F31" s="1008"/>
      <c r="G31" s="1008"/>
      <c r="H31" s="1008"/>
      <c r="I31" s="1008"/>
      <c r="J31" s="1008"/>
      <c r="K31" s="1008"/>
      <c r="L31" s="84"/>
    </row>
    <row r="32" spans="1:12" ht="18" customHeight="1">
      <c r="A32" s="58"/>
      <c r="B32" s="68"/>
      <c r="C32" s="85"/>
      <c r="D32" s="85"/>
      <c r="E32" s="85"/>
      <c r="F32" s="85"/>
      <c r="G32" s="85"/>
      <c r="H32" s="85"/>
      <c r="I32" s="85"/>
      <c r="J32" s="85"/>
      <c r="K32" s="85"/>
      <c r="L32" s="84"/>
    </row>
    <row r="33" spans="1:12" ht="18.75" customHeight="1">
      <c r="A33" s="58"/>
      <c r="B33" s="82"/>
      <c r="C33" s="7"/>
      <c r="D33" s="7" t="s">
        <v>410</v>
      </c>
      <c r="E33" s="58"/>
      <c r="F33" s="7"/>
      <c r="G33" s="7"/>
      <c r="H33" s="7"/>
      <c r="I33" s="7"/>
      <c r="J33" s="7"/>
      <c r="K33" s="7"/>
      <c r="L33" s="81"/>
    </row>
    <row r="34" spans="1:12" ht="18.75" customHeight="1">
      <c r="A34" s="58"/>
      <c r="B34" s="68"/>
      <c r="C34" s="58"/>
      <c r="D34" s="86" t="s">
        <v>74</v>
      </c>
      <c r="E34" s="1045" t="s">
        <v>248</v>
      </c>
      <c r="F34" s="1045"/>
      <c r="G34" s="1045"/>
      <c r="H34" s="1045"/>
      <c r="I34" s="1045"/>
      <c r="J34" s="1045"/>
      <c r="K34" s="1045"/>
      <c r="L34" s="1046"/>
    </row>
    <row r="35" spans="1:12" ht="18.75" customHeight="1">
      <c r="A35" s="58"/>
      <c r="B35" s="68"/>
      <c r="C35" s="58"/>
      <c r="D35" s="86"/>
      <c r="E35" s="58"/>
      <c r="F35" s="7"/>
      <c r="G35" s="7"/>
      <c r="H35" s="75" t="s">
        <v>75</v>
      </c>
      <c r="I35" s="1047" t="s">
        <v>252</v>
      </c>
      <c r="J35" s="1047"/>
      <c r="K35" s="1047"/>
      <c r="L35" s="1048"/>
    </row>
    <row r="36" spans="1:12" ht="30" customHeight="1">
      <c r="A36" s="58"/>
      <c r="B36" s="68"/>
      <c r="C36" s="58"/>
      <c r="D36" s="86" t="s">
        <v>77</v>
      </c>
      <c r="E36" s="1044" t="s">
        <v>232</v>
      </c>
      <c r="F36" s="1044"/>
      <c r="G36" s="1044"/>
      <c r="H36" s="87" t="s">
        <v>249</v>
      </c>
      <c r="I36" s="87"/>
      <c r="J36" s="87"/>
      <c r="K36" s="87"/>
      <c r="L36" s="88"/>
    </row>
    <row r="37" spans="1:12" ht="18.75" customHeight="1" thickBot="1">
      <c r="A37" s="58"/>
      <c r="B37" s="89"/>
      <c r="C37" s="90"/>
      <c r="D37" s="90"/>
      <c r="E37" s="90"/>
      <c r="F37" s="90"/>
      <c r="G37" s="90"/>
      <c r="H37" s="90"/>
      <c r="I37" s="90"/>
      <c r="J37" s="90"/>
      <c r="K37" s="90"/>
      <c r="L37" s="91"/>
    </row>
    <row r="38" spans="1:12" ht="18.75" customHeight="1">
      <c r="A38" s="58"/>
      <c r="B38" s="359" t="s">
        <v>78</v>
      </c>
      <c r="C38" s="273"/>
      <c r="D38" s="273"/>
      <c r="E38" s="273"/>
      <c r="F38" s="273"/>
      <c r="G38" s="273"/>
      <c r="H38" s="273"/>
      <c r="I38" s="273"/>
      <c r="J38" s="273"/>
      <c r="K38" s="273"/>
      <c r="L38" s="1001"/>
    </row>
    <row r="39" spans="1:12" ht="18.75" customHeight="1">
      <c r="A39" s="58"/>
      <c r="B39" s="1000"/>
      <c r="C39" s="272"/>
      <c r="D39" s="272"/>
      <c r="E39" s="272"/>
      <c r="F39" s="272"/>
      <c r="G39" s="272"/>
      <c r="H39" s="272"/>
      <c r="I39" s="272"/>
      <c r="J39" s="272"/>
      <c r="K39" s="272"/>
      <c r="L39" s="956"/>
    </row>
    <row r="40" spans="1:12" ht="15" customHeight="1" thickBot="1">
      <c r="A40" s="58"/>
      <c r="B40" s="89"/>
      <c r="C40" s="90"/>
      <c r="D40" s="308"/>
      <c r="E40" s="308"/>
      <c r="F40" s="308"/>
      <c r="G40" s="308"/>
      <c r="H40" s="308"/>
      <c r="I40" s="308"/>
      <c r="J40" s="308"/>
      <c r="K40" s="308"/>
      <c r="L40" s="348"/>
    </row>
    <row r="41" spans="1:12" ht="18" customHeight="1">
      <c r="A41" s="58"/>
      <c r="B41" s="997" t="s">
        <v>79</v>
      </c>
      <c r="C41" s="997"/>
      <c r="D41" s="997"/>
      <c r="E41" s="997"/>
      <c r="F41" s="997"/>
      <c r="G41" s="997"/>
      <c r="H41" s="997"/>
      <c r="I41" s="997"/>
      <c r="J41" s="997"/>
      <c r="K41" s="997"/>
      <c r="L41" s="997"/>
    </row>
    <row r="42" spans="1:12" ht="18" customHeight="1">
      <c r="A42" s="58"/>
      <c r="B42" s="997" t="s">
        <v>80</v>
      </c>
      <c r="C42" s="997"/>
      <c r="D42" s="997"/>
      <c r="E42" s="997"/>
      <c r="F42" s="997"/>
      <c r="G42" s="997"/>
      <c r="H42" s="997"/>
      <c r="I42" s="997"/>
      <c r="J42" s="997"/>
      <c r="K42" s="997"/>
      <c r="L42" s="997"/>
    </row>
    <row r="43" spans="1:12" ht="18" customHeight="1">
      <c r="A43" s="58"/>
      <c r="B43" s="998" t="s">
        <v>81</v>
      </c>
      <c r="C43" s="998"/>
      <c r="D43" s="998"/>
      <c r="E43" s="998"/>
      <c r="F43" s="998"/>
      <c r="G43" s="998"/>
      <c r="H43" s="998"/>
      <c r="I43" s="998"/>
      <c r="J43" s="998"/>
      <c r="K43" s="998"/>
      <c r="L43" s="998"/>
    </row>
  </sheetData>
  <sheetProtection/>
  <mergeCells count="40">
    <mergeCell ref="B3:L3"/>
    <mergeCell ref="B5:G5"/>
    <mergeCell ref="H5:L5"/>
    <mergeCell ref="B6:G7"/>
    <mergeCell ref="H6:L7"/>
    <mergeCell ref="B8:G8"/>
    <mergeCell ref="H8:L8"/>
    <mergeCell ref="B9:G10"/>
    <mergeCell ref="H9:H10"/>
    <mergeCell ref="I9:I10"/>
    <mergeCell ref="J9:J10"/>
    <mergeCell ref="K9:K10"/>
    <mergeCell ref="L9:L10"/>
    <mergeCell ref="B11:L11"/>
    <mergeCell ref="C13:K14"/>
    <mergeCell ref="C17:D17"/>
    <mergeCell ref="E17:L17"/>
    <mergeCell ref="C18:D18"/>
    <mergeCell ref="E18:L18"/>
    <mergeCell ref="C19:D19"/>
    <mergeCell ref="E19:L19"/>
    <mergeCell ref="C20:D20"/>
    <mergeCell ref="E20:I20"/>
    <mergeCell ref="B22:F22"/>
    <mergeCell ref="G22:H22"/>
    <mergeCell ref="I22:L22"/>
    <mergeCell ref="B23:L23"/>
    <mergeCell ref="B24:L24"/>
    <mergeCell ref="H25:L25"/>
    <mergeCell ref="C29:K31"/>
    <mergeCell ref="E34:L34"/>
    <mergeCell ref="I35:L35"/>
    <mergeCell ref="B42:L42"/>
    <mergeCell ref="B43:L43"/>
    <mergeCell ref="E36:G36"/>
    <mergeCell ref="B38:C39"/>
    <mergeCell ref="D38:L38"/>
    <mergeCell ref="D39:L39"/>
    <mergeCell ref="D40:L40"/>
    <mergeCell ref="B41:L41"/>
  </mergeCells>
  <printOptions horizontalCentered="1"/>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B1:G62"/>
  <sheetViews>
    <sheetView showGridLines="0" zoomScalePageLayoutView="0" workbookViewId="0" topLeftCell="A1">
      <selection activeCell="F11" sqref="F11"/>
    </sheetView>
  </sheetViews>
  <sheetFormatPr defaultColWidth="9.00390625" defaultRowHeight="13.5"/>
  <cols>
    <col min="1" max="1" width="3.375" style="0" customWidth="1"/>
    <col min="2" max="2" width="7.625" style="0" customWidth="1"/>
    <col min="3" max="4" width="12.625" style="0" customWidth="1"/>
    <col min="5" max="5" width="16.00390625" style="0" customWidth="1"/>
    <col min="6" max="6" width="12.625" style="0" customWidth="1"/>
    <col min="7" max="7" width="30.00390625" style="0" customWidth="1"/>
  </cols>
  <sheetData>
    <row r="1" spans="2:7" ht="18" customHeight="1">
      <c r="B1" s="142"/>
      <c r="C1" s="151"/>
      <c r="D1" s="151"/>
      <c r="E1" s="151"/>
      <c r="F1" s="151"/>
      <c r="G1" s="151"/>
    </row>
    <row r="2" spans="2:7" ht="26.25" customHeight="1">
      <c r="B2" s="125" t="s">
        <v>272</v>
      </c>
      <c r="C2" s="151"/>
      <c r="D2" s="151"/>
      <c r="E2" s="151"/>
      <c r="F2" s="151"/>
      <c r="G2" s="151"/>
    </row>
    <row r="3" spans="2:7" ht="18" customHeight="1">
      <c r="B3" s="142"/>
      <c r="C3" s="151"/>
      <c r="D3" s="151"/>
      <c r="E3" s="151"/>
      <c r="F3" s="151"/>
      <c r="G3" s="151"/>
    </row>
    <row r="4" spans="2:7" ht="18" customHeight="1">
      <c r="B4" s="142" t="s">
        <v>273</v>
      </c>
      <c r="C4" s="151"/>
      <c r="D4" s="151"/>
      <c r="E4" s="151"/>
      <c r="F4" s="151"/>
      <c r="G4" s="151"/>
    </row>
    <row r="5" spans="2:7" ht="18" customHeight="1">
      <c r="B5" s="142" t="s">
        <v>274</v>
      </c>
      <c r="C5" s="151"/>
      <c r="D5" s="151"/>
      <c r="E5" s="151"/>
      <c r="F5" s="151"/>
      <c r="G5" s="151"/>
    </row>
    <row r="6" spans="2:7" ht="18" customHeight="1">
      <c r="B6" s="142"/>
      <c r="C6" s="151"/>
      <c r="D6" s="151"/>
      <c r="E6" s="151"/>
      <c r="F6" s="151"/>
      <c r="G6" s="151"/>
    </row>
    <row r="7" spans="2:7" ht="18" customHeight="1">
      <c r="B7" s="142"/>
      <c r="C7" s="180" t="s">
        <v>275</v>
      </c>
      <c r="D7" s="181" t="s">
        <v>276</v>
      </c>
      <c r="E7" s="181"/>
      <c r="F7" s="182" t="s">
        <v>277</v>
      </c>
      <c r="G7" s="183" t="s">
        <v>278</v>
      </c>
    </row>
    <row r="8" spans="2:7" ht="18" customHeight="1">
      <c r="B8" s="142"/>
      <c r="C8" s="180"/>
      <c r="D8" s="185" t="s">
        <v>279</v>
      </c>
      <c r="E8" s="185"/>
      <c r="F8" s="182"/>
      <c r="G8" s="184"/>
    </row>
    <row r="9" spans="2:7" ht="18" customHeight="1">
      <c r="B9" s="142"/>
      <c r="C9" s="151"/>
      <c r="D9" s="151"/>
      <c r="E9" s="151"/>
      <c r="F9" s="151"/>
      <c r="G9" s="151"/>
    </row>
    <row r="10" spans="2:7" ht="18" customHeight="1">
      <c r="B10" s="142" t="s">
        <v>280</v>
      </c>
      <c r="C10" s="151"/>
      <c r="D10" s="151"/>
      <c r="E10" s="151"/>
      <c r="F10" s="151"/>
      <c r="G10" s="151"/>
    </row>
    <row r="11" spans="2:7" ht="18" customHeight="1">
      <c r="B11" s="152" t="s">
        <v>281</v>
      </c>
      <c r="C11" s="151"/>
      <c r="D11" s="151"/>
      <c r="E11" s="153" t="s">
        <v>282</v>
      </c>
      <c r="F11" s="151"/>
      <c r="G11" s="151"/>
    </row>
    <row r="12" spans="2:7" ht="18" customHeight="1">
      <c r="B12" s="152" t="s">
        <v>318</v>
      </c>
      <c r="C12" s="151"/>
      <c r="D12" s="151"/>
      <c r="E12" s="153" t="s">
        <v>319</v>
      </c>
      <c r="F12" s="151"/>
      <c r="G12" s="151"/>
    </row>
    <row r="13" spans="2:7" ht="18" customHeight="1">
      <c r="B13" s="152" t="s">
        <v>320</v>
      </c>
      <c r="C13" s="151"/>
      <c r="D13" s="151"/>
      <c r="E13" s="153" t="s">
        <v>321</v>
      </c>
      <c r="F13" s="151"/>
      <c r="G13" s="151"/>
    </row>
    <row r="14" spans="2:7" ht="18" customHeight="1">
      <c r="B14" s="142"/>
      <c r="C14" s="151"/>
      <c r="D14" s="151"/>
      <c r="E14" s="151"/>
      <c r="F14" s="151"/>
      <c r="G14" s="151"/>
    </row>
    <row r="15" spans="2:7" ht="18" customHeight="1">
      <c r="B15" s="142"/>
      <c r="C15" s="151"/>
      <c r="D15" s="151"/>
      <c r="E15" s="151"/>
      <c r="F15" s="151"/>
      <c r="G15" s="151"/>
    </row>
    <row r="16" spans="2:7" ht="26.25" customHeight="1">
      <c r="B16" s="125" t="s">
        <v>283</v>
      </c>
      <c r="C16" s="151"/>
      <c r="D16" s="151"/>
      <c r="E16" s="151"/>
      <c r="F16" s="151"/>
      <c r="G16" s="151"/>
    </row>
    <row r="17" spans="2:7" ht="10.5" customHeight="1">
      <c r="B17" s="142"/>
      <c r="C17" s="151"/>
      <c r="D17" s="151"/>
      <c r="E17" s="151"/>
      <c r="F17" s="151"/>
      <c r="G17" s="151"/>
    </row>
    <row r="18" spans="2:7" ht="18" customHeight="1">
      <c r="B18" s="142" t="s">
        <v>284</v>
      </c>
      <c r="C18" s="151"/>
      <c r="D18" s="151"/>
      <c r="E18" s="151"/>
      <c r="F18" s="151"/>
      <c r="G18" s="151"/>
    </row>
    <row r="19" spans="2:7" ht="18" customHeight="1">
      <c r="B19" s="142"/>
      <c r="C19" s="151"/>
      <c r="D19" s="151"/>
      <c r="E19" s="151"/>
      <c r="F19" s="151"/>
      <c r="G19" s="151"/>
    </row>
    <row r="20" spans="2:7" ht="18" customHeight="1">
      <c r="B20" s="142" t="s">
        <v>285</v>
      </c>
      <c r="C20" s="151"/>
      <c r="D20" s="151"/>
      <c r="E20" s="151"/>
      <c r="F20" s="151"/>
      <c r="G20" s="151"/>
    </row>
    <row r="21" spans="2:7" ht="18" customHeight="1">
      <c r="B21" s="152" t="s">
        <v>286</v>
      </c>
      <c r="C21" s="151"/>
      <c r="D21" s="151"/>
      <c r="E21" s="151"/>
      <c r="F21" s="151"/>
      <c r="G21" s="151"/>
    </row>
    <row r="22" spans="2:7" ht="18" customHeight="1">
      <c r="B22" s="152" t="s">
        <v>287</v>
      </c>
      <c r="C22" s="151"/>
      <c r="D22" s="151"/>
      <c r="E22" s="151"/>
      <c r="F22" s="151"/>
      <c r="G22" s="151"/>
    </row>
    <row r="23" spans="2:7" ht="18" customHeight="1">
      <c r="B23" s="142" t="s">
        <v>288</v>
      </c>
      <c r="C23" s="151"/>
      <c r="D23" s="151"/>
      <c r="E23" s="151"/>
      <c r="F23" s="151"/>
      <c r="G23" s="151"/>
    </row>
    <row r="24" spans="2:7" ht="18" customHeight="1">
      <c r="B24" s="152" t="s">
        <v>322</v>
      </c>
      <c r="C24" s="151"/>
      <c r="D24" s="151"/>
      <c r="E24" s="151"/>
      <c r="F24" s="151"/>
      <c r="G24" s="151"/>
    </row>
    <row r="25" spans="2:7" ht="18" customHeight="1">
      <c r="B25" s="152" t="s">
        <v>289</v>
      </c>
      <c r="C25" s="151"/>
      <c r="D25" s="151"/>
      <c r="E25" s="151"/>
      <c r="F25" s="151"/>
      <c r="G25" s="151"/>
    </row>
    <row r="26" spans="2:7" ht="18" customHeight="1">
      <c r="B26" s="142" t="s">
        <v>290</v>
      </c>
      <c r="C26" s="151"/>
      <c r="D26" s="151"/>
      <c r="E26" s="151"/>
      <c r="F26" s="151"/>
      <c r="G26" s="151"/>
    </row>
    <row r="27" spans="2:7" ht="18" customHeight="1">
      <c r="B27" s="152" t="s">
        <v>323</v>
      </c>
      <c r="C27" s="151"/>
      <c r="D27" s="151"/>
      <c r="E27" s="151"/>
      <c r="F27" s="151"/>
      <c r="G27" s="151"/>
    </row>
    <row r="28" spans="2:7" ht="18" customHeight="1">
      <c r="B28" s="152" t="s">
        <v>324</v>
      </c>
      <c r="C28" s="151"/>
      <c r="D28" s="151"/>
      <c r="E28" s="151"/>
      <c r="F28" s="151"/>
      <c r="G28" s="151"/>
    </row>
    <row r="29" spans="2:7" ht="18" customHeight="1">
      <c r="B29" s="152" t="s">
        <v>291</v>
      </c>
      <c r="C29" s="151"/>
      <c r="D29" s="151"/>
      <c r="E29" s="151"/>
      <c r="F29" s="151"/>
      <c r="G29" s="151"/>
    </row>
    <row r="30" spans="2:7" ht="18" customHeight="1">
      <c r="B30" s="152" t="s">
        <v>292</v>
      </c>
      <c r="C30" s="151"/>
      <c r="D30" s="151"/>
      <c r="E30" s="151"/>
      <c r="F30" s="151"/>
      <c r="G30" s="151"/>
    </row>
    <row r="31" spans="2:7" ht="18" customHeight="1">
      <c r="B31" s="152" t="s">
        <v>325</v>
      </c>
      <c r="C31" s="151"/>
      <c r="D31" s="151"/>
      <c r="E31" s="151"/>
      <c r="F31" s="151"/>
      <c r="G31" s="151"/>
    </row>
    <row r="32" spans="2:7" ht="18" customHeight="1">
      <c r="B32" s="152" t="s">
        <v>326</v>
      </c>
      <c r="C32" s="151"/>
      <c r="D32" s="151"/>
      <c r="E32" s="151"/>
      <c r="F32" s="151"/>
      <c r="G32" s="151"/>
    </row>
    <row r="33" spans="2:7" ht="18" customHeight="1">
      <c r="B33" s="152" t="s">
        <v>293</v>
      </c>
      <c r="C33" s="151"/>
      <c r="D33" s="151"/>
      <c r="E33" s="151"/>
      <c r="F33" s="151"/>
      <c r="G33" s="151"/>
    </row>
    <row r="34" spans="2:7" ht="18" customHeight="1">
      <c r="B34" s="142" t="s">
        <v>294</v>
      </c>
      <c r="C34" s="151"/>
      <c r="D34" s="151"/>
      <c r="E34" s="151"/>
      <c r="F34" s="151"/>
      <c r="G34" s="151"/>
    </row>
    <row r="35" spans="2:7" ht="18" customHeight="1">
      <c r="B35" s="152" t="s">
        <v>327</v>
      </c>
      <c r="C35" s="151"/>
      <c r="D35" s="151"/>
      <c r="E35" s="151"/>
      <c r="F35" s="151"/>
      <c r="G35" s="151"/>
    </row>
    <row r="36" spans="2:7" ht="18" customHeight="1">
      <c r="B36" s="152" t="s">
        <v>295</v>
      </c>
      <c r="C36" s="151"/>
      <c r="D36" s="151"/>
      <c r="E36" s="151"/>
      <c r="F36" s="151"/>
      <c r="G36" s="151"/>
    </row>
    <row r="37" spans="2:7" ht="18" customHeight="1">
      <c r="B37" s="152" t="s">
        <v>328</v>
      </c>
      <c r="C37" s="151"/>
      <c r="D37" s="151"/>
      <c r="E37" s="151"/>
      <c r="F37" s="151"/>
      <c r="G37" s="151"/>
    </row>
    <row r="38" spans="2:7" ht="18" customHeight="1">
      <c r="B38" s="142" t="s">
        <v>296</v>
      </c>
      <c r="C38" s="151"/>
      <c r="D38" s="151"/>
      <c r="E38" s="151"/>
      <c r="F38" s="151"/>
      <c r="G38" s="151"/>
    </row>
    <row r="39" spans="2:7" ht="18" customHeight="1">
      <c r="B39" s="152" t="s">
        <v>316</v>
      </c>
      <c r="C39" s="151"/>
      <c r="D39" s="151"/>
      <c r="E39" s="151"/>
      <c r="F39" s="151"/>
      <c r="G39" s="151"/>
    </row>
    <row r="40" spans="2:7" ht="18" customHeight="1">
      <c r="B40" s="152" t="s">
        <v>329</v>
      </c>
      <c r="C40" s="151"/>
      <c r="D40" s="151"/>
      <c r="E40" s="151"/>
      <c r="F40" s="151"/>
      <c r="G40" s="151"/>
    </row>
    <row r="41" spans="2:7" ht="18" customHeight="1">
      <c r="B41" s="152" t="s">
        <v>297</v>
      </c>
      <c r="C41" s="151"/>
      <c r="D41" s="151"/>
      <c r="E41" s="151"/>
      <c r="F41" s="151"/>
      <c r="G41" s="151"/>
    </row>
    <row r="42" spans="2:7" ht="18" customHeight="1">
      <c r="B42" s="142"/>
      <c r="C42" s="151"/>
      <c r="D42" s="151"/>
      <c r="E42" s="151"/>
      <c r="F42" s="151"/>
      <c r="G42" s="151"/>
    </row>
    <row r="43" spans="3:7" ht="54" customHeight="1">
      <c r="C43" s="154" t="s">
        <v>330</v>
      </c>
      <c r="D43" s="155" t="s">
        <v>317</v>
      </c>
      <c r="E43" s="155" t="s">
        <v>298</v>
      </c>
      <c r="F43" s="155" t="s">
        <v>331</v>
      </c>
      <c r="G43" s="151"/>
    </row>
    <row r="44" spans="3:7" ht="18" customHeight="1">
      <c r="C44" s="156" t="s">
        <v>299</v>
      </c>
      <c r="D44" s="157" t="s">
        <v>299</v>
      </c>
      <c r="E44" s="157" t="s">
        <v>300</v>
      </c>
      <c r="F44" s="157" t="s">
        <v>301</v>
      </c>
      <c r="G44" s="151"/>
    </row>
    <row r="45" spans="3:7" ht="18" customHeight="1">
      <c r="C45" s="156" t="s">
        <v>299</v>
      </c>
      <c r="D45" s="157" t="s">
        <v>299</v>
      </c>
      <c r="E45" s="157" t="s">
        <v>302</v>
      </c>
      <c r="F45" s="157" t="s">
        <v>303</v>
      </c>
      <c r="G45" s="151"/>
    </row>
    <row r="46" spans="3:7" ht="18" customHeight="1">
      <c r="C46" s="156" t="s">
        <v>299</v>
      </c>
      <c r="D46" s="157" t="s">
        <v>304</v>
      </c>
      <c r="E46" s="157" t="s">
        <v>302</v>
      </c>
      <c r="F46" s="157" t="s">
        <v>301</v>
      </c>
      <c r="G46" s="151"/>
    </row>
    <row r="47" spans="3:7" ht="18" customHeight="1">
      <c r="C47" s="156" t="s">
        <v>304</v>
      </c>
      <c r="D47" s="157" t="s">
        <v>299</v>
      </c>
      <c r="E47" s="157" t="s">
        <v>302</v>
      </c>
      <c r="F47" s="157" t="s">
        <v>332</v>
      </c>
      <c r="G47" s="151"/>
    </row>
    <row r="48" spans="2:7" ht="18" customHeight="1">
      <c r="B48" s="142"/>
      <c r="C48" s="151" t="s">
        <v>333</v>
      </c>
      <c r="D48" s="151"/>
      <c r="E48" s="151"/>
      <c r="F48" s="151"/>
      <c r="G48" s="151"/>
    </row>
    <row r="49" spans="2:7" ht="18" customHeight="1">
      <c r="B49" s="142"/>
      <c r="C49" s="151"/>
      <c r="D49" s="151"/>
      <c r="E49" s="151"/>
      <c r="F49" s="151"/>
      <c r="G49" s="151"/>
    </row>
    <row r="50" spans="2:7" ht="26.25" customHeight="1">
      <c r="B50" s="125" t="s">
        <v>305</v>
      </c>
      <c r="C50" s="151"/>
      <c r="D50" s="151"/>
      <c r="E50" s="151"/>
      <c r="F50" s="151"/>
      <c r="G50" s="151"/>
    </row>
    <row r="51" spans="2:7" ht="10.5" customHeight="1">
      <c r="B51" s="142"/>
      <c r="C51" s="151"/>
      <c r="D51" s="151"/>
      <c r="E51" s="151"/>
      <c r="F51" s="151"/>
      <c r="G51" s="151"/>
    </row>
    <row r="52" spans="2:7" ht="18" customHeight="1">
      <c r="B52" s="142"/>
      <c r="C52" s="151"/>
      <c r="D52" s="151"/>
      <c r="E52" s="151"/>
      <c r="F52" s="151"/>
      <c r="G52" s="151"/>
    </row>
    <row r="53" spans="2:7" ht="18" customHeight="1">
      <c r="B53" s="142" t="s">
        <v>306</v>
      </c>
      <c r="C53" s="151"/>
      <c r="D53" s="151"/>
      <c r="E53" s="151"/>
      <c r="F53" s="151"/>
      <c r="G53" s="151"/>
    </row>
    <row r="54" spans="2:7" ht="18" customHeight="1">
      <c r="B54" s="152" t="s">
        <v>307</v>
      </c>
      <c r="C54" s="151"/>
      <c r="D54" s="151"/>
      <c r="E54" s="151"/>
      <c r="F54" s="151"/>
      <c r="G54" s="151"/>
    </row>
    <row r="55" spans="2:7" ht="18" customHeight="1">
      <c r="B55" s="142" t="s">
        <v>308</v>
      </c>
      <c r="C55" s="151"/>
      <c r="D55" s="151"/>
      <c r="E55" s="151"/>
      <c r="F55" s="151"/>
      <c r="G55" s="151"/>
    </row>
    <row r="56" spans="2:7" ht="18" customHeight="1">
      <c r="B56" s="152" t="s">
        <v>309</v>
      </c>
      <c r="C56" s="151"/>
      <c r="D56" s="151"/>
      <c r="E56" s="151"/>
      <c r="F56" s="151"/>
      <c r="G56" s="151"/>
    </row>
    <row r="57" spans="2:7" ht="18" customHeight="1">
      <c r="B57" s="142" t="s">
        <v>310</v>
      </c>
      <c r="C57" s="151"/>
      <c r="D57" s="151"/>
      <c r="E57" s="151"/>
      <c r="F57" s="151"/>
      <c r="G57" s="151"/>
    </row>
    <row r="58" spans="2:7" ht="18" customHeight="1">
      <c r="B58" s="152" t="s">
        <v>311</v>
      </c>
      <c r="C58" s="151"/>
      <c r="D58" s="151"/>
      <c r="E58" s="151"/>
      <c r="F58" s="151"/>
      <c r="G58" s="151"/>
    </row>
    <row r="59" spans="2:7" ht="18" customHeight="1">
      <c r="B59" s="142" t="s">
        <v>312</v>
      </c>
      <c r="C59" s="151"/>
      <c r="D59" s="151"/>
      <c r="E59" s="151"/>
      <c r="F59" s="151"/>
      <c r="G59" s="151"/>
    </row>
    <row r="60" spans="2:7" ht="18" customHeight="1">
      <c r="B60" s="152" t="s">
        <v>313</v>
      </c>
      <c r="C60" s="151"/>
      <c r="D60" s="151"/>
      <c r="E60" s="151"/>
      <c r="F60" s="151"/>
      <c r="G60" s="151"/>
    </row>
    <row r="61" spans="2:7" ht="18" customHeight="1">
      <c r="B61" s="142" t="s">
        <v>314</v>
      </c>
      <c r="C61" s="151"/>
      <c r="D61" s="151"/>
      <c r="E61" s="151"/>
      <c r="F61" s="151"/>
      <c r="G61" s="151"/>
    </row>
    <row r="62" spans="2:7" ht="18" customHeight="1">
      <c r="B62" s="152" t="s">
        <v>315</v>
      </c>
      <c r="C62" s="151"/>
      <c r="D62" s="151"/>
      <c r="E62" s="151"/>
      <c r="F62" s="151"/>
      <c r="G62" s="151"/>
    </row>
  </sheetData>
  <sheetProtection/>
  <mergeCells count="5">
    <mergeCell ref="C7:C8"/>
    <mergeCell ref="D7:E7"/>
    <mergeCell ref="F7:F8"/>
    <mergeCell ref="G7:G8"/>
    <mergeCell ref="D8:E8"/>
  </mergeCells>
  <printOptions/>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C67"/>
  <sheetViews>
    <sheetView showGridLines="0" zoomScaleSheetLayoutView="100" zoomScalePageLayoutView="0" workbookViewId="0" topLeftCell="A1">
      <selection activeCell="A1" sqref="A1"/>
    </sheetView>
  </sheetViews>
  <sheetFormatPr defaultColWidth="9.00390625" defaultRowHeight="15" customHeight="1"/>
  <cols>
    <col min="1" max="1" width="1.4921875" style="10" customWidth="1"/>
    <col min="2" max="4" width="4.125" style="10" customWidth="1"/>
    <col min="5" max="14" width="3.75390625" style="10" customWidth="1"/>
    <col min="15" max="28" width="2.75390625" style="10" customWidth="1"/>
    <col min="29" max="29" width="1.4921875" style="10" customWidth="1"/>
    <col min="30" max="16384" width="9.00390625" style="10" customWidth="1"/>
  </cols>
  <sheetData>
    <row r="1" spans="28:29" ht="24.75" customHeight="1">
      <c r="AB1" s="11"/>
      <c r="AC1" s="57" t="s">
        <v>47</v>
      </c>
    </row>
    <row r="2" spans="1:29" ht="15" customHeight="1">
      <c r="A2" s="12"/>
      <c r="B2" s="13"/>
      <c r="C2" s="14"/>
      <c r="D2" s="14"/>
      <c r="E2" s="14"/>
      <c r="F2" s="14"/>
      <c r="G2" s="14"/>
      <c r="H2" s="14"/>
      <c r="I2" s="14"/>
      <c r="J2" s="14"/>
      <c r="K2" s="14"/>
      <c r="L2" s="14"/>
      <c r="M2" s="14"/>
      <c r="N2" s="14"/>
      <c r="O2" s="14"/>
      <c r="P2" s="14"/>
      <c r="Q2" s="14"/>
      <c r="R2" s="14"/>
      <c r="S2" s="14"/>
      <c r="T2" s="14"/>
      <c r="U2" s="14"/>
      <c r="V2" s="14"/>
      <c r="W2" s="14"/>
      <c r="X2" s="14"/>
      <c r="Y2" s="14"/>
      <c r="Z2" s="14"/>
      <c r="AA2" s="14"/>
      <c r="AB2" s="14"/>
      <c r="AC2" s="15"/>
    </row>
    <row r="3" spans="1:29" ht="18" customHeight="1">
      <c r="A3" s="16"/>
      <c r="B3" s="227" t="s">
        <v>48</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17"/>
    </row>
    <row r="4" spans="1:29" ht="18" customHeight="1">
      <c r="A4" s="16"/>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17"/>
    </row>
    <row r="5" spans="1:29" ht="21" customHeight="1">
      <c r="A5" s="16"/>
      <c r="B5" s="18"/>
      <c r="C5" s="18"/>
      <c r="D5" s="18"/>
      <c r="E5" s="18"/>
      <c r="F5" s="18"/>
      <c r="G5" s="18"/>
      <c r="H5" s="18"/>
      <c r="I5" s="18"/>
      <c r="J5" s="18"/>
      <c r="K5" s="18"/>
      <c r="L5" s="18"/>
      <c r="M5" s="18"/>
      <c r="N5" s="18"/>
      <c r="O5" s="18"/>
      <c r="P5" s="18"/>
      <c r="Q5" s="18"/>
      <c r="R5" s="18"/>
      <c r="S5" s="18"/>
      <c r="T5" s="18"/>
      <c r="U5" s="18"/>
      <c r="V5" s="18"/>
      <c r="W5" s="18"/>
      <c r="X5" s="18"/>
      <c r="Y5" s="18"/>
      <c r="Z5" s="18"/>
      <c r="AA5" s="18"/>
      <c r="AB5" s="19" t="s">
        <v>219</v>
      </c>
      <c r="AC5" s="17"/>
    </row>
    <row r="6" spans="1:29" ht="15" customHeight="1">
      <c r="A6" s="16"/>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7"/>
    </row>
    <row r="7" spans="1:29" ht="36" customHeight="1">
      <c r="A7" s="16"/>
      <c r="B7" s="18"/>
      <c r="C7" s="49" t="s">
        <v>36</v>
      </c>
      <c r="D7" s="18"/>
      <c r="E7" s="18"/>
      <c r="F7" s="18"/>
      <c r="G7" s="18"/>
      <c r="H7" s="18"/>
      <c r="I7" s="18"/>
      <c r="J7" s="18"/>
      <c r="K7" s="18"/>
      <c r="L7" s="20" t="s">
        <v>16</v>
      </c>
      <c r="M7" s="21"/>
      <c r="N7" s="22"/>
      <c r="O7" s="23"/>
      <c r="P7" s="24"/>
      <c r="Q7" s="24"/>
      <c r="R7" s="24"/>
      <c r="S7" s="24"/>
      <c r="T7" s="24"/>
      <c r="U7" s="24"/>
      <c r="V7" s="24"/>
      <c r="W7" s="24"/>
      <c r="X7" s="25"/>
      <c r="Y7" s="26"/>
      <c r="Z7" s="27"/>
      <c r="AA7" s="27"/>
      <c r="AB7" s="28"/>
      <c r="AC7" s="17"/>
    </row>
    <row r="8" spans="1:29" ht="18" customHeight="1">
      <c r="A8" s="16"/>
      <c r="B8" s="18"/>
      <c r="C8" s="18"/>
      <c r="D8" s="18"/>
      <c r="E8" s="18"/>
      <c r="F8" s="18"/>
      <c r="G8" s="18"/>
      <c r="H8" s="18"/>
      <c r="I8" s="18"/>
      <c r="J8" s="18"/>
      <c r="K8" s="18"/>
      <c r="L8" s="228" t="s">
        <v>37</v>
      </c>
      <c r="M8" s="229"/>
      <c r="N8" s="230"/>
      <c r="O8" s="186"/>
      <c r="P8" s="187"/>
      <c r="Q8" s="187"/>
      <c r="R8" s="187"/>
      <c r="S8" s="187"/>
      <c r="T8" s="187"/>
      <c r="U8" s="187"/>
      <c r="V8" s="187"/>
      <c r="W8" s="187"/>
      <c r="X8" s="187"/>
      <c r="Y8" s="187"/>
      <c r="Z8" s="187"/>
      <c r="AA8" s="187"/>
      <c r="AB8" s="188"/>
      <c r="AC8" s="17"/>
    </row>
    <row r="9" spans="1:29" ht="18" customHeight="1">
      <c r="A9" s="16"/>
      <c r="B9" s="18"/>
      <c r="C9" s="18"/>
      <c r="D9" s="18"/>
      <c r="E9" s="18"/>
      <c r="F9" s="18"/>
      <c r="G9" s="18"/>
      <c r="H9" s="18"/>
      <c r="I9" s="18"/>
      <c r="J9" s="18"/>
      <c r="K9" s="18"/>
      <c r="L9" s="231" t="s">
        <v>38</v>
      </c>
      <c r="M9" s="232"/>
      <c r="N9" s="233"/>
      <c r="O9" s="208"/>
      <c r="P9" s="209"/>
      <c r="Q9" s="209"/>
      <c r="R9" s="209"/>
      <c r="S9" s="209"/>
      <c r="T9" s="209"/>
      <c r="U9" s="209"/>
      <c r="V9" s="209"/>
      <c r="W9" s="209"/>
      <c r="X9" s="209"/>
      <c r="Y9" s="209"/>
      <c r="Z9" s="209"/>
      <c r="AA9" s="209"/>
      <c r="AB9" s="210"/>
      <c r="AC9" s="17"/>
    </row>
    <row r="10" spans="1:29" ht="18" customHeight="1">
      <c r="A10" s="16"/>
      <c r="B10" s="18"/>
      <c r="C10" s="18"/>
      <c r="D10" s="18"/>
      <c r="E10" s="18"/>
      <c r="F10" s="18"/>
      <c r="G10" s="18"/>
      <c r="H10" s="18"/>
      <c r="I10" s="18"/>
      <c r="J10" s="18"/>
      <c r="K10" s="18"/>
      <c r="L10" s="234" t="s">
        <v>39</v>
      </c>
      <c r="M10" s="235"/>
      <c r="N10" s="236"/>
      <c r="O10" s="208"/>
      <c r="P10" s="209"/>
      <c r="Q10" s="209"/>
      <c r="R10" s="209"/>
      <c r="S10" s="209"/>
      <c r="T10" s="209"/>
      <c r="U10" s="209"/>
      <c r="V10" s="209"/>
      <c r="W10" s="209"/>
      <c r="X10" s="209"/>
      <c r="Y10" s="209"/>
      <c r="Z10" s="209"/>
      <c r="AA10" s="209"/>
      <c r="AB10" s="210"/>
      <c r="AC10" s="17"/>
    </row>
    <row r="11" spans="1:29" ht="18" customHeight="1">
      <c r="A11" s="16"/>
      <c r="C11" s="29"/>
      <c r="D11" s="29"/>
      <c r="E11" s="29"/>
      <c r="F11" s="29"/>
      <c r="G11" s="29"/>
      <c r="H11" s="29"/>
      <c r="I11" s="29"/>
      <c r="J11" s="29"/>
      <c r="K11" s="18"/>
      <c r="L11" s="237" t="s">
        <v>40</v>
      </c>
      <c r="M11" s="238"/>
      <c r="N11" s="239"/>
      <c r="O11" s="189"/>
      <c r="P11" s="190"/>
      <c r="Q11" s="190"/>
      <c r="R11" s="190"/>
      <c r="S11" s="190"/>
      <c r="T11" s="190"/>
      <c r="U11" s="190"/>
      <c r="V11" s="190"/>
      <c r="W11" s="190"/>
      <c r="X11" s="190"/>
      <c r="Y11" s="190"/>
      <c r="Z11" s="190"/>
      <c r="AA11" s="190"/>
      <c r="AB11" s="191"/>
      <c r="AC11" s="17"/>
    </row>
    <row r="12" spans="1:29" ht="15" customHeight="1">
      <c r="A12" s="16"/>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7"/>
    </row>
    <row r="13" spans="1:29" ht="15" customHeight="1">
      <c r="A13" s="16"/>
      <c r="B13" s="18" t="s">
        <v>49</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7"/>
    </row>
    <row r="14" spans="1:29" ht="15" customHeight="1">
      <c r="A14" s="1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7"/>
    </row>
    <row r="15" spans="1:29" ht="12">
      <c r="A15" s="16"/>
      <c r="B15" s="33" t="s">
        <v>17</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17"/>
    </row>
    <row r="16" spans="1:29" ht="18" customHeight="1">
      <c r="A16" s="16"/>
      <c r="B16" s="18" t="s">
        <v>18</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7"/>
    </row>
    <row r="17" spans="1:29" ht="36" customHeight="1">
      <c r="A17" s="16"/>
      <c r="B17" s="34" t="s">
        <v>25</v>
      </c>
      <c r="C17" s="21"/>
      <c r="D17" s="22"/>
      <c r="E17" s="23"/>
      <c r="F17" s="24"/>
      <c r="G17" s="24"/>
      <c r="H17" s="24"/>
      <c r="I17" s="24"/>
      <c r="J17" s="24"/>
      <c r="K17" s="24"/>
      <c r="L17" s="24"/>
      <c r="M17" s="24"/>
      <c r="N17" s="35"/>
      <c r="O17" s="18"/>
      <c r="P17" s="18"/>
      <c r="Q17" s="18"/>
      <c r="R17" s="18"/>
      <c r="S17" s="18"/>
      <c r="T17" s="18"/>
      <c r="U17" s="18"/>
      <c r="V17" s="18"/>
      <c r="W17" s="18"/>
      <c r="X17" s="18"/>
      <c r="Y17" s="18"/>
      <c r="Z17" s="18"/>
      <c r="AA17" s="18"/>
      <c r="AB17" s="18"/>
      <c r="AC17" s="17"/>
    </row>
    <row r="18" spans="1:29" ht="18" customHeight="1">
      <c r="A18" s="16"/>
      <c r="B18" s="36" t="s">
        <v>26</v>
      </c>
      <c r="C18" s="37"/>
      <c r="D18" s="38"/>
      <c r="E18" s="186"/>
      <c r="F18" s="187"/>
      <c r="G18" s="187"/>
      <c r="H18" s="187"/>
      <c r="I18" s="187"/>
      <c r="J18" s="187"/>
      <c r="K18" s="187"/>
      <c r="L18" s="187"/>
      <c r="M18" s="187"/>
      <c r="N18" s="188"/>
      <c r="O18" s="220" t="s">
        <v>27</v>
      </c>
      <c r="P18" s="221"/>
      <c r="Q18" s="221"/>
      <c r="R18" s="221"/>
      <c r="S18" s="221"/>
      <c r="T18" s="222"/>
      <c r="U18" s="186"/>
      <c r="V18" s="187"/>
      <c r="W18" s="187"/>
      <c r="X18" s="187"/>
      <c r="Y18" s="187"/>
      <c r="Z18" s="187"/>
      <c r="AA18" s="187"/>
      <c r="AB18" s="188"/>
      <c r="AC18" s="17"/>
    </row>
    <row r="19" spans="1:29" ht="18" customHeight="1">
      <c r="A19" s="16"/>
      <c r="B19" s="39" t="s">
        <v>28</v>
      </c>
      <c r="C19" s="40"/>
      <c r="D19" s="41"/>
      <c r="E19" s="189"/>
      <c r="F19" s="190"/>
      <c r="G19" s="190"/>
      <c r="H19" s="190"/>
      <c r="I19" s="190"/>
      <c r="J19" s="190"/>
      <c r="K19" s="190"/>
      <c r="L19" s="190"/>
      <c r="M19" s="190"/>
      <c r="N19" s="191"/>
      <c r="O19" s="223" t="s">
        <v>14</v>
      </c>
      <c r="P19" s="224"/>
      <c r="Q19" s="224"/>
      <c r="R19" s="224"/>
      <c r="S19" s="224"/>
      <c r="T19" s="225"/>
      <c r="U19" s="189"/>
      <c r="V19" s="190"/>
      <c r="W19" s="190"/>
      <c r="X19" s="190"/>
      <c r="Y19" s="190"/>
      <c r="Z19" s="190"/>
      <c r="AA19" s="190"/>
      <c r="AB19" s="191"/>
      <c r="AC19" s="17"/>
    </row>
    <row r="20" spans="1:29" ht="15" customHeight="1">
      <c r="A20" s="16"/>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1:29" ht="18" customHeight="1">
      <c r="A21" s="16"/>
      <c r="B21" s="18" t="s">
        <v>19</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7"/>
    </row>
    <row r="22" spans="1:29" ht="13.5" customHeight="1">
      <c r="A22" s="16"/>
      <c r="B22" s="42" t="s">
        <v>29</v>
      </c>
      <c r="C22" s="37"/>
      <c r="D22" s="38"/>
      <c r="E22" s="186" t="s">
        <v>20</v>
      </c>
      <c r="F22" s="187"/>
      <c r="G22" s="188"/>
      <c r="H22" s="186" t="s">
        <v>21</v>
      </c>
      <c r="I22" s="187"/>
      <c r="J22" s="188"/>
      <c r="K22" s="226" t="s">
        <v>50</v>
      </c>
      <c r="L22" s="187"/>
      <c r="M22" s="187"/>
      <c r="N22" s="188"/>
      <c r="O22" s="186" t="s">
        <v>22</v>
      </c>
      <c r="P22" s="187"/>
      <c r="Q22" s="187"/>
      <c r="R22" s="187"/>
      <c r="S22" s="187"/>
      <c r="T22" s="187"/>
      <c r="U22" s="187"/>
      <c r="V22" s="187"/>
      <c r="W22" s="187"/>
      <c r="X22" s="187"/>
      <c r="Y22" s="187"/>
      <c r="Z22" s="187"/>
      <c r="AA22" s="187"/>
      <c r="AB22" s="188"/>
      <c r="AC22" s="17"/>
    </row>
    <row r="23" spans="1:29" ht="13.5" customHeight="1">
      <c r="A23" s="16"/>
      <c r="B23" s="43" t="s">
        <v>30</v>
      </c>
      <c r="C23" s="29"/>
      <c r="D23" s="44"/>
      <c r="E23" s="208"/>
      <c r="F23" s="209"/>
      <c r="G23" s="210"/>
      <c r="H23" s="208"/>
      <c r="I23" s="209"/>
      <c r="J23" s="210"/>
      <c r="K23" s="208"/>
      <c r="L23" s="209"/>
      <c r="M23" s="209"/>
      <c r="N23" s="210"/>
      <c r="O23" s="208"/>
      <c r="P23" s="209"/>
      <c r="Q23" s="209"/>
      <c r="R23" s="209"/>
      <c r="S23" s="209"/>
      <c r="T23" s="209"/>
      <c r="U23" s="209"/>
      <c r="V23" s="209"/>
      <c r="W23" s="209"/>
      <c r="X23" s="209"/>
      <c r="Y23" s="209"/>
      <c r="Z23" s="209"/>
      <c r="AA23" s="209"/>
      <c r="AB23" s="210"/>
      <c r="AC23" s="17"/>
    </row>
    <row r="24" spans="1:29" ht="13.5" customHeight="1">
      <c r="A24" s="16"/>
      <c r="B24" s="45" t="s">
        <v>31</v>
      </c>
      <c r="C24" s="40"/>
      <c r="D24" s="41"/>
      <c r="E24" s="189"/>
      <c r="F24" s="190"/>
      <c r="G24" s="191"/>
      <c r="H24" s="189"/>
      <c r="I24" s="190"/>
      <c r="J24" s="191"/>
      <c r="K24" s="189"/>
      <c r="L24" s="190"/>
      <c r="M24" s="190"/>
      <c r="N24" s="191"/>
      <c r="O24" s="189"/>
      <c r="P24" s="190"/>
      <c r="Q24" s="190"/>
      <c r="R24" s="190"/>
      <c r="S24" s="190"/>
      <c r="T24" s="190"/>
      <c r="U24" s="190"/>
      <c r="V24" s="190"/>
      <c r="W24" s="190"/>
      <c r="X24" s="190"/>
      <c r="Y24" s="190"/>
      <c r="Z24" s="190"/>
      <c r="AA24" s="190"/>
      <c r="AB24" s="191"/>
      <c r="AC24" s="17"/>
    </row>
    <row r="25" spans="1:29" ht="25.5" customHeight="1">
      <c r="A25" s="16"/>
      <c r="B25" s="186"/>
      <c r="C25" s="187"/>
      <c r="D25" s="188"/>
      <c r="E25" s="186"/>
      <c r="F25" s="187"/>
      <c r="G25" s="188"/>
      <c r="H25" s="186"/>
      <c r="I25" s="187"/>
      <c r="J25" s="188"/>
      <c r="K25" s="186"/>
      <c r="L25" s="187"/>
      <c r="M25" s="187"/>
      <c r="N25" s="188"/>
      <c r="O25" s="46" t="s">
        <v>32</v>
      </c>
      <c r="P25" s="47"/>
      <c r="Q25" s="47"/>
      <c r="R25" s="47"/>
      <c r="S25" s="47"/>
      <c r="T25" s="47"/>
      <c r="U25" s="47"/>
      <c r="V25" s="47"/>
      <c r="W25" s="47"/>
      <c r="X25" s="47"/>
      <c r="Y25" s="47"/>
      <c r="Z25" s="47"/>
      <c r="AA25" s="47"/>
      <c r="AB25" s="48"/>
      <c r="AC25" s="17"/>
    </row>
    <row r="26" spans="1:29" ht="25.5" customHeight="1">
      <c r="A26" s="16"/>
      <c r="B26" s="189"/>
      <c r="C26" s="190"/>
      <c r="D26" s="191"/>
      <c r="E26" s="189"/>
      <c r="F26" s="190"/>
      <c r="G26" s="191"/>
      <c r="H26" s="189"/>
      <c r="I26" s="190"/>
      <c r="J26" s="191"/>
      <c r="K26" s="189"/>
      <c r="L26" s="190"/>
      <c r="M26" s="190"/>
      <c r="N26" s="191"/>
      <c r="O26" s="46" t="s">
        <v>33</v>
      </c>
      <c r="P26" s="47"/>
      <c r="Q26" s="47"/>
      <c r="R26" s="47"/>
      <c r="S26" s="47"/>
      <c r="T26" s="47"/>
      <c r="U26" s="47"/>
      <c r="V26" s="47"/>
      <c r="W26" s="47"/>
      <c r="X26" s="47"/>
      <c r="Y26" s="47"/>
      <c r="Z26" s="47"/>
      <c r="AA26" s="47"/>
      <c r="AB26" s="48"/>
      <c r="AC26" s="17"/>
    </row>
    <row r="27" spans="1:29" ht="25.5" customHeight="1">
      <c r="A27" s="16"/>
      <c r="B27" s="186"/>
      <c r="C27" s="187"/>
      <c r="D27" s="188"/>
      <c r="E27" s="186"/>
      <c r="F27" s="187"/>
      <c r="G27" s="188"/>
      <c r="H27" s="186"/>
      <c r="I27" s="187"/>
      <c r="J27" s="188"/>
      <c r="K27" s="186"/>
      <c r="L27" s="187"/>
      <c r="M27" s="187"/>
      <c r="N27" s="188"/>
      <c r="O27" s="46" t="s">
        <v>32</v>
      </c>
      <c r="P27" s="47"/>
      <c r="Q27" s="47"/>
      <c r="R27" s="47"/>
      <c r="S27" s="47"/>
      <c r="T27" s="47"/>
      <c r="U27" s="47"/>
      <c r="V27" s="47"/>
      <c r="W27" s="47"/>
      <c r="X27" s="47"/>
      <c r="Y27" s="47"/>
      <c r="Z27" s="47"/>
      <c r="AA27" s="47"/>
      <c r="AB27" s="48"/>
      <c r="AC27" s="17"/>
    </row>
    <row r="28" spans="1:29" ht="25.5" customHeight="1">
      <c r="A28" s="16"/>
      <c r="B28" s="189"/>
      <c r="C28" s="190"/>
      <c r="D28" s="191"/>
      <c r="E28" s="189"/>
      <c r="F28" s="190"/>
      <c r="G28" s="191"/>
      <c r="H28" s="189"/>
      <c r="I28" s="190"/>
      <c r="J28" s="191"/>
      <c r="K28" s="189"/>
      <c r="L28" s="190"/>
      <c r="M28" s="190"/>
      <c r="N28" s="191"/>
      <c r="O28" s="46" t="s">
        <v>33</v>
      </c>
      <c r="P28" s="47"/>
      <c r="Q28" s="47"/>
      <c r="R28" s="47"/>
      <c r="S28" s="47"/>
      <c r="T28" s="47"/>
      <c r="U28" s="47"/>
      <c r="V28" s="47"/>
      <c r="W28" s="47"/>
      <c r="X28" s="47"/>
      <c r="Y28" s="47"/>
      <c r="Z28" s="47"/>
      <c r="AA28" s="47"/>
      <c r="AB28" s="48"/>
      <c r="AC28" s="17"/>
    </row>
    <row r="29" spans="1:29" ht="25.5" customHeight="1">
      <c r="A29" s="16"/>
      <c r="B29" s="186"/>
      <c r="C29" s="187"/>
      <c r="D29" s="188"/>
      <c r="E29" s="186"/>
      <c r="F29" s="187"/>
      <c r="G29" s="188"/>
      <c r="H29" s="186"/>
      <c r="I29" s="187"/>
      <c r="J29" s="188"/>
      <c r="K29" s="186"/>
      <c r="L29" s="187"/>
      <c r="M29" s="187"/>
      <c r="N29" s="188"/>
      <c r="O29" s="46" t="s">
        <v>32</v>
      </c>
      <c r="P29" s="47"/>
      <c r="Q29" s="47"/>
      <c r="R29" s="47"/>
      <c r="S29" s="47"/>
      <c r="T29" s="47"/>
      <c r="U29" s="47"/>
      <c r="V29" s="47"/>
      <c r="W29" s="47"/>
      <c r="X29" s="47"/>
      <c r="Y29" s="47"/>
      <c r="Z29" s="47"/>
      <c r="AA29" s="47"/>
      <c r="AB29" s="48"/>
      <c r="AC29" s="17"/>
    </row>
    <row r="30" spans="1:29" ht="25.5" customHeight="1">
      <c r="A30" s="16"/>
      <c r="B30" s="189"/>
      <c r="C30" s="190"/>
      <c r="D30" s="191"/>
      <c r="E30" s="189"/>
      <c r="F30" s="190"/>
      <c r="G30" s="191"/>
      <c r="H30" s="189"/>
      <c r="I30" s="190"/>
      <c r="J30" s="191"/>
      <c r="K30" s="189"/>
      <c r="L30" s="190"/>
      <c r="M30" s="190"/>
      <c r="N30" s="191"/>
      <c r="O30" s="46" t="s">
        <v>33</v>
      </c>
      <c r="P30" s="47"/>
      <c r="Q30" s="47"/>
      <c r="R30" s="47"/>
      <c r="S30" s="47"/>
      <c r="T30" s="47"/>
      <c r="U30" s="47"/>
      <c r="V30" s="47"/>
      <c r="W30" s="47"/>
      <c r="X30" s="47"/>
      <c r="Y30" s="47"/>
      <c r="Z30" s="47"/>
      <c r="AA30" s="47"/>
      <c r="AB30" s="48"/>
      <c r="AC30" s="17"/>
    </row>
    <row r="31" spans="1:29" ht="15" customHeight="1">
      <c r="A31" s="16"/>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7"/>
    </row>
    <row r="32" spans="1:29" ht="18" customHeight="1">
      <c r="A32" s="16"/>
      <c r="B32" s="18" t="s">
        <v>23</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7"/>
    </row>
    <row r="33" spans="1:29" ht="12" customHeight="1">
      <c r="A33" s="16"/>
      <c r="B33" s="199" t="s">
        <v>51</v>
      </c>
      <c r="C33" s="200"/>
      <c r="D33" s="201"/>
      <c r="E33" s="186" t="s">
        <v>24</v>
      </c>
      <c r="F33" s="187"/>
      <c r="G33" s="187"/>
      <c r="H33" s="187"/>
      <c r="I33" s="188"/>
      <c r="J33" s="211" t="s">
        <v>42</v>
      </c>
      <c r="K33" s="212"/>
      <c r="L33" s="212"/>
      <c r="M33" s="212"/>
      <c r="N33" s="213"/>
      <c r="O33" s="12"/>
      <c r="P33" s="192" t="s">
        <v>34</v>
      </c>
      <c r="Q33" s="193"/>
      <c r="R33" s="193"/>
      <c r="S33" s="193"/>
      <c r="T33" s="193"/>
      <c r="U33" s="193"/>
      <c r="V33" s="193"/>
      <c r="W33" s="193"/>
      <c r="X33" s="193"/>
      <c r="Y33" s="193"/>
      <c r="Z33" s="193"/>
      <c r="AA33" s="193"/>
      <c r="AB33" s="194"/>
      <c r="AC33" s="17"/>
    </row>
    <row r="34" spans="1:29" ht="12">
      <c r="A34" s="16"/>
      <c r="B34" s="202"/>
      <c r="C34" s="203"/>
      <c r="D34" s="204"/>
      <c r="E34" s="208"/>
      <c r="F34" s="209"/>
      <c r="G34" s="209"/>
      <c r="H34" s="209"/>
      <c r="I34" s="210"/>
      <c r="J34" s="214"/>
      <c r="K34" s="215"/>
      <c r="L34" s="215"/>
      <c r="M34" s="215"/>
      <c r="N34" s="216"/>
      <c r="O34" s="16"/>
      <c r="P34" s="195"/>
      <c r="Q34" s="195"/>
      <c r="R34" s="195"/>
      <c r="S34" s="195"/>
      <c r="T34" s="195"/>
      <c r="U34" s="195"/>
      <c r="V34" s="195"/>
      <c r="W34" s="195"/>
      <c r="X34" s="195"/>
      <c r="Y34" s="195"/>
      <c r="Z34" s="195"/>
      <c r="AA34" s="195"/>
      <c r="AB34" s="196"/>
      <c r="AC34" s="17"/>
    </row>
    <row r="35" spans="1:29" ht="12">
      <c r="A35" s="16"/>
      <c r="B35" s="205"/>
      <c r="C35" s="206"/>
      <c r="D35" s="207"/>
      <c r="E35" s="189"/>
      <c r="F35" s="190"/>
      <c r="G35" s="190"/>
      <c r="H35" s="190"/>
      <c r="I35" s="191"/>
      <c r="J35" s="217"/>
      <c r="K35" s="218"/>
      <c r="L35" s="218"/>
      <c r="M35" s="218"/>
      <c r="N35" s="219"/>
      <c r="O35" s="30"/>
      <c r="P35" s="197"/>
      <c r="Q35" s="197"/>
      <c r="R35" s="197"/>
      <c r="S35" s="197"/>
      <c r="T35" s="197"/>
      <c r="U35" s="197"/>
      <c r="V35" s="197"/>
      <c r="W35" s="197"/>
      <c r="X35" s="197"/>
      <c r="Y35" s="197"/>
      <c r="Z35" s="197"/>
      <c r="AA35" s="197"/>
      <c r="AB35" s="198"/>
      <c r="AC35" s="17"/>
    </row>
    <row r="36" spans="1:29" ht="25.5" customHeight="1">
      <c r="A36" s="16"/>
      <c r="B36" s="186"/>
      <c r="C36" s="187"/>
      <c r="D36" s="188"/>
      <c r="E36" s="186"/>
      <c r="F36" s="187"/>
      <c r="G36" s="187"/>
      <c r="H36" s="187"/>
      <c r="I36" s="188"/>
      <c r="J36" s="186"/>
      <c r="K36" s="187"/>
      <c r="L36" s="187"/>
      <c r="M36" s="187"/>
      <c r="N36" s="188"/>
      <c r="O36" s="46" t="s">
        <v>35</v>
      </c>
      <c r="P36" s="47"/>
      <c r="Q36" s="47"/>
      <c r="R36" s="47"/>
      <c r="S36" s="47"/>
      <c r="T36" s="47"/>
      <c r="U36" s="47"/>
      <c r="V36" s="47"/>
      <c r="W36" s="47"/>
      <c r="X36" s="47"/>
      <c r="Y36" s="47"/>
      <c r="Z36" s="47"/>
      <c r="AA36" s="47"/>
      <c r="AB36" s="48"/>
      <c r="AC36" s="17"/>
    </row>
    <row r="37" spans="1:29" ht="25.5" customHeight="1">
      <c r="A37" s="16"/>
      <c r="B37" s="189"/>
      <c r="C37" s="190"/>
      <c r="D37" s="191"/>
      <c r="E37" s="189"/>
      <c r="F37" s="190"/>
      <c r="G37" s="190"/>
      <c r="H37" s="190"/>
      <c r="I37" s="191"/>
      <c r="J37" s="189"/>
      <c r="K37" s="190"/>
      <c r="L37" s="190"/>
      <c r="M37" s="190"/>
      <c r="N37" s="191"/>
      <c r="O37" s="46" t="s">
        <v>33</v>
      </c>
      <c r="P37" s="47"/>
      <c r="Q37" s="47"/>
      <c r="R37" s="47"/>
      <c r="S37" s="47"/>
      <c r="T37" s="47"/>
      <c r="U37" s="47"/>
      <c r="V37" s="47"/>
      <c r="W37" s="47"/>
      <c r="X37" s="47"/>
      <c r="Y37" s="47"/>
      <c r="Z37" s="47"/>
      <c r="AA37" s="47"/>
      <c r="AB37" s="48"/>
      <c r="AC37" s="17"/>
    </row>
    <row r="38" spans="1:29" ht="25.5" customHeight="1">
      <c r="A38" s="16"/>
      <c r="B38" s="186"/>
      <c r="C38" s="187"/>
      <c r="D38" s="188"/>
      <c r="E38" s="186"/>
      <c r="F38" s="187"/>
      <c r="G38" s="187"/>
      <c r="H38" s="187"/>
      <c r="I38" s="188"/>
      <c r="J38" s="186"/>
      <c r="K38" s="187"/>
      <c r="L38" s="187"/>
      <c r="M38" s="187"/>
      <c r="N38" s="188"/>
      <c r="O38" s="46" t="s">
        <v>35</v>
      </c>
      <c r="P38" s="47"/>
      <c r="Q38" s="47"/>
      <c r="R38" s="47"/>
      <c r="S38" s="47"/>
      <c r="T38" s="47"/>
      <c r="U38" s="47"/>
      <c r="V38" s="47"/>
      <c r="W38" s="47"/>
      <c r="X38" s="47"/>
      <c r="Y38" s="47"/>
      <c r="Z38" s="47"/>
      <c r="AA38" s="47"/>
      <c r="AB38" s="48"/>
      <c r="AC38" s="17"/>
    </row>
    <row r="39" spans="1:29" ht="25.5" customHeight="1">
      <c r="A39" s="16"/>
      <c r="B39" s="189"/>
      <c r="C39" s="190"/>
      <c r="D39" s="191"/>
      <c r="E39" s="189"/>
      <c r="F39" s="190"/>
      <c r="G39" s="190"/>
      <c r="H39" s="190"/>
      <c r="I39" s="191"/>
      <c r="J39" s="189"/>
      <c r="K39" s="190"/>
      <c r="L39" s="190"/>
      <c r="M39" s="190"/>
      <c r="N39" s="191"/>
      <c r="O39" s="46" t="s">
        <v>33</v>
      </c>
      <c r="P39" s="47"/>
      <c r="Q39" s="47"/>
      <c r="R39" s="47"/>
      <c r="S39" s="47"/>
      <c r="T39" s="47"/>
      <c r="U39" s="47"/>
      <c r="V39" s="47"/>
      <c r="W39" s="47"/>
      <c r="X39" s="47"/>
      <c r="Y39" s="47"/>
      <c r="Z39" s="47"/>
      <c r="AA39" s="47"/>
      <c r="AB39" s="48"/>
      <c r="AC39" s="17"/>
    </row>
    <row r="40" spans="1:29" ht="25.5" customHeight="1">
      <c r="A40" s="16"/>
      <c r="B40" s="186"/>
      <c r="C40" s="187"/>
      <c r="D40" s="188"/>
      <c r="E40" s="186"/>
      <c r="F40" s="187"/>
      <c r="G40" s="187"/>
      <c r="H40" s="187"/>
      <c r="I40" s="188"/>
      <c r="J40" s="186"/>
      <c r="K40" s="187"/>
      <c r="L40" s="187"/>
      <c r="M40" s="187"/>
      <c r="N40" s="188"/>
      <c r="O40" s="46" t="s">
        <v>35</v>
      </c>
      <c r="P40" s="47"/>
      <c r="Q40" s="47"/>
      <c r="R40" s="47"/>
      <c r="S40" s="47"/>
      <c r="T40" s="47"/>
      <c r="U40" s="47"/>
      <c r="V40" s="47"/>
      <c r="W40" s="47"/>
      <c r="X40" s="47"/>
      <c r="Y40" s="47"/>
      <c r="Z40" s="47"/>
      <c r="AA40" s="47"/>
      <c r="AB40" s="48"/>
      <c r="AC40" s="17"/>
    </row>
    <row r="41" spans="1:29" ht="25.5" customHeight="1">
      <c r="A41" s="16"/>
      <c r="B41" s="189"/>
      <c r="C41" s="190"/>
      <c r="D41" s="191"/>
      <c r="E41" s="189"/>
      <c r="F41" s="190"/>
      <c r="G41" s="190"/>
      <c r="H41" s="190"/>
      <c r="I41" s="191"/>
      <c r="J41" s="189"/>
      <c r="K41" s="190"/>
      <c r="L41" s="190"/>
      <c r="M41" s="190"/>
      <c r="N41" s="191"/>
      <c r="O41" s="46" t="s">
        <v>33</v>
      </c>
      <c r="P41" s="47"/>
      <c r="Q41" s="47"/>
      <c r="R41" s="47"/>
      <c r="S41" s="47"/>
      <c r="T41" s="47"/>
      <c r="U41" s="47"/>
      <c r="V41" s="47"/>
      <c r="W41" s="47"/>
      <c r="X41" s="47"/>
      <c r="Y41" s="47"/>
      <c r="Z41" s="47"/>
      <c r="AA41" s="47"/>
      <c r="AB41" s="48"/>
      <c r="AC41" s="17"/>
    </row>
    <row r="42" spans="1:29" ht="15" customHeight="1">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2"/>
    </row>
    <row r="43" spans="1:29" ht="1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row>
    <row r="44" spans="1:29" ht="1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row>
    <row r="45" spans="1:29"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row>
    <row r="46" spans="1:29" ht="1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row>
    <row r="47" spans="1:29" ht="1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ht="1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row>
    <row r="49" spans="1:29" ht="1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row>
    <row r="50" spans="1:29" ht="1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row>
    <row r="51" spans="1:29"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1:29" ht="1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row>
    <row r="54" spans="1:29"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1:29"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1:29"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1:29"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1:29"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1:29"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1:29"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1:29"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1:29"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1:29"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1:29"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row>
  </sheetData>
  <sheetProtection/>
  <mergeCells count="39">
    <mergeCell ref="B3:AB4"/>
    <mergeCell ref="L8:N8"/>
    <mergeCell ref="O8:AB11"/>
    <mergeCell ref="L9:N9"/>
    <mergeCell ref="L10:N10"/>
    <mergeCell ref="L11:N11"/>
    <mergeCell ref="E18:N19"/>
    <mergeCell ref="O18:T18"/>
    <mergeCell ref="U18:AB19"/>
    <mergeCell ref="O19:T19"/>
    <mergeCell ref="E22:G24"/>
    <mergeCell ref="H22:J24"/>
    <mergeCell ref="K22:N24"/>
    <mergeCell ref="O22:AB24"/>
    <mergeCell ref="B25:D26"/>
    <mergeCell ref="E25:G26"/>
    <mergeCell ref="H25:J26"/>
    <mergeCell ref="K25:N26"/>
    <mergeCell ref="B27:D28"/>
    <mergeCell ref="E27:G28"/>
    <mergeCell ref="H27:J28"/>
    <mergeCell ref="K27:N28"/>
    <mergeCell ref="B29:D30"/>
    <mergeCell ref="E29:G30"/>
    <mergeCell ref="H29:J30"/>
    <mergeCell ref="K29:N30"/>
    <mergeCell ref="B33:D35"/>
    <mergeCell ref="E33:I35"/>
    <mergeCell ref="J33:N35"/>
    <mergeCell ref="B40:D41"/>
    <mergeCell ref="E40:I41"/>
    <mergeCell ref="J40:N41"/>
    <mergeCell ref="P33:AB35"/>
    <mergeCell ref="B36:D37"/>
    <mergeCell ref="E36:I37"/>
    <mergeCell ref="J36:N37"/>
    <mergeCell ref="B38:D39"/>
    <mergeCell ref="E38:I39"/>
    <mergeCell ref="J38:N39"/>
  </mergeCells>
  <printOptions gridLines="1" horizontalCentered="1"/>
  <pageMargins left="0.3937007874015748" right="0.3937007874015748" top="0.3937007874015748" bottom="0.3937007874015748" header="0.5118110236220472"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67"/>
  <sheetViews>
    <sheetView showGridLines="0" zoomScaleSheetLayoutView="100" zoomScalePageLayoutView="0" workbookViewId="0" topLeftCell="A1">
      <selection activeCell="A1" sqref="A1"/>
    </sheetView>
  </sheetViews>
  <sheetFormatPr defaultColWidth="9.00390625" defaultRowHeight="15" customHeight="1"/>
  <cols>
    <col min="1" max="1" width="1.4921875" style="10" customWidth="1"/>
    <col min="2" max="4" width="4.125" style="10" customWidth="1"/>
    <col min="5" max="14" width="3.75390625" style="10" customWidth="1"/>
    <col min="15" max="28" width="2.75390625" style="10" customWidth="1"/>
    <col min="29" max="29" width="1.4921875" style="10" customWidth="1"/>
    <col min="30" max="16384" width="9.00390625" style="10" customWidth="1"/>
  </cols>
  <sheetData>
    <row r="1" spans="28:29" ht="24.75" customHeight="1">
      <c r="AB1" s="11"/>
      <c r="AC1" s="57" t="s">
        <v>47</v>
      </c>
    </row>
    <row r="2" spans="1:29" ht="15" customHeight="1">
      <c r="A2" s="12"/>
      <c r="B2" s="13"/>
      <c r="C2" s="14"/>
      <c r="D2" s="14"/>
      <c r="E2" s="14"/>
      <c r="F2" s="14"/>
      <c r="G2" s="14"/>
      <c r="H2" s="14"/>
      <c r="I2" s="14"/>
      <c r="J2" s="14"/>
      <c r="K2" s="14"/>
      <c r="L2" s="14"/>
      <c r="M2" s="14"/>
      <c r="N2" s="14"/>
      <c r="O2" s="14"/>
      <c r="P2" s="14"/>
      <c r="Q2" s="14"/>
      <c r="R2" s="14"/>
      <c r="S2" s="14"/>
      <c r="T2" s="14"/>
      <c r="U2" s="14"/>
      <c r="V2" s="14"/>
      <c r="W2" s="14"/>
      <c r="X2" s="14"/>
      <c r="Y2" s="14"/>
      <c r="Z2" s="14"/>
      <c r="AA2" s="14"/>
      <c r="AB2" s="14"/>
      <c r="AC2" s="15"/>
    </row>
    <row r="3" spans="1:29" ht="18" customHeight="1">
      <c r="A3" s="16"/>
      <c r="B3" s="227" t="s">
        <v>48</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17"/>
    </row>
    <row r="4" spans="1:29" ht="18" customHeight="1">
      <c r="A4" s="16"/>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17"/>
    </row>
    <row r="5" spans="1:29" ht="21" customHeight="1">
      <c r="A5" s="16"/>
      <c r="B5" s="18"/>
      <c r="C5" s="18"/>
      <c r="D5" s="18"/>
      <c r="E5" s="18"/>
      <c r="F5" s="18"/>
      <c r="G5" s="18"/>
      <c r="H5" s="18"/>
      <c r="I5" s="18"/>
      <c r="J5" s="18"/>
      <c r="K5" s="18"/>
      <c r="L5" s="18"/>
      <c r="M5" s="18"/>
      <c r="N5" s="18"/>
      <c r="O5" s="18"/>
      <c r="P5" s="18"/>
      <c r="Q5" s="18"/>
      <c r="R5" s="18"/>
      <c r="S5" s="18"/>
      <c r="T5" s="18"/>
      <c r="U5" s="18"/>
      <c r="V5" s="18"/>
      <c r="W5" s="18"/>
      <c r="X5" s="18"/>
      <c r="Y5" s="18"/>
      <c r="Z5" s="18"/>
      <c r="AA5" s="18"/>
      <c r="AB5" s="19" t="s">
        <v>404</v>
      </c>
      <c r="AC5" s="17"/>
    </row>
    <row r="6" spans="1:29" ht="15" customHeight="1">
      <c r="A6" s="16"/>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7"/>
    </row>
    <row r="7" spans="1:29" ht="36" customHeight="1">
      <c r="A7" s="16"/>
      <c r="B7" s="18"/>
      <c r="C7" s="49" t="s">
        <v>36</v>
      </c>
      <c r="D7" s="18"/>
      <c r="E7" s="18"/>
      <c r="F7" s="18"/>
      <c r="G7" s="18"/>
      <c r="H7" s="18"/>
      <c r="I7" s="18"/>
      <c r="J7" s="18"/>
      <c r="K7" s="18"/>
      <c r="L7" s="20" t="s">
        <v>16</v>
      </c>
      <c r="M7" s="21"/>
      <c r="N7" s="22"/>
      <c r="O7" s="144">
        <v>1</v>
      </c>
      <c r="P7" s="145">
        <v>3</v>
      </c>
      <c r="Q7" s="145">
        <v>6</v>
      </c>
      <c r="R7" s="145">
        <v>1</v>
      </c>
      <c r="S7" s="145">
        <v>6</v>
      </c>
      <c r="T7" s="145">
        <v>1</v>
      </c>
      <c r="U7" s="145">
        <v>2</v>
      </c>
      <c r="V7" s="145">
        <v>3</v>
      </c>
      <c r="W7" s="145">
        <v>4</v>
      </c>
      <c r="X7" s="146">
        <v>5</v>
      </c>
      <c r="Y7" s="26"/>
      <c r="Z7" s="27"/>
      <c r="AA7" s="27"/>
      <c r="AB7" s="28"/>
      <c r="AC7" s="17"/>
    </row>
    <row r="8" spans="1:29" ht="18" customHeight="1">
      <c r="A8" s="16"/>
      <c r="B8" s="18"/>
      <c r="C8" s="18"/>
      <c r="D8" s="18"/>
      <c r="E8" s="18"/>
      <c r="F8" s="18"/>
      <c r="G8" s="18"/>
      <c r="H8" s="18"/>
      <c r="I8" s="18"/>
      <c r="J8" s="18"/>
      <c r="K8" s="18"/>
      <c r="L8" s="228" t="s">
        <v>37</v>
      </c>
      <c r="M8" s="229"/>
      <c r="N8" s="230"/>
      <c r="O8" s="263" t="s">
        <v>231</v>
      </c>
      <c r="P8" s="264"/>
      <c r="Q8" s="264"/>
      <c r="R8" s="264"/>
      <c r="S8" s="264"/>
      <c r="T8" s="264"/>
      <c r="U8" s="264"/>
      <c r="V8" s="264"/>
      <c r="W8" s="264"/>
      <c r="X8" s="264"/>
      <c r="Y8" s="264"/>
      <c r="Z8" s="264"/>
      <c r="AA8" s="264"/>
      <c r="AB8" s="265"/>
      <c r="AC8" s="17"/>
    </row>
    <row r="9" spans="1:29" ht="18" customHeight="1">
      <c r="A9" s="16"/>
      <c r="B9" s="18"/>
      <c r="C9" s="18"/>
      <c r="D9" s="18"/>
      <c r="E9" s="18"/>
      <c r="F9" s="18"/>
      <c r="G9" s="18"/>
      <c r="H9" s="18"/>
      <c r="I9" s="18"/>
      <c r="J9" s="18"/>
      <c r="K9" s="18"/>
      <c r="L9" s="231" t="s">
        <v>38</v>
      </c>
      <c r="M9" s="232"/>
      <c r="N9" s="233"/>
      <c r="O9" s="266"/>
      <c r="P9" s="267"/>
      <c r="Q9" s="267"/>
      <c r="R9" s="267"/>
      <c r="S9" s="267"/>
      <c r="T9" s="267"/>
      <c r="U9" s="267"/>
      <c r="V9" s="267"/>
      <c r="W9" s="267"/>
      <c r="X9" s="267"/>
      <c r="Y9" s="267"/>
      <c r="Z9" s="267"/>
      <c r="AA9" s="267"/>
      <c r="AB9" s="268"/>
      <c r="AC9" s="17"/>
    </row>
    <row r="10" spans="1:29" ht="18" customHeight="1">
      <c r="A10" s="16"/>
      <c r="B10" s="18"/>
      <c r="C10" s="18"/>
      <c r="D10" s="18"/>
      <c r="E10" s="18"/>
      <c r="F10" s="18"/>
      <c r="G10" s="18"/>
      <c r="H10" s="18"/>
      <c r="I10" s="18"/>
      <c r="J10" s="18"/>
      <c r="K10" s="18"/>
      <c r="L10" s="234" t="s">
        <v>39</v>
      </c>
      <c r="M10" s="235"/>
      <c r="N10" s="236"/>
      <c r="O10" s="266"/>
      <c r="P10" s="267"/>
      <c r="Q10" s="267"/>
      <c r="R10" s="267"/>
      <c r="S10" s="267"/>
      <c r="T10" s="267"/>
      <c r="U10" s="267"/>
      <c r="V10" s="267"/>
      <c r="W10" s="267"/>
      <c r="X10" s="267"/>
      <c r="Y10" s="267"/>
      <c r="Z10" s="267"/>
      <c r="AA10" s="267"/>
      <c r="AB10" s="268"/>
      <c r="AC10" s="17"/>
    </row>
    <row r="11" spans="1:29" ht="18" customHeight="1">
      <c r="A11" s="16"/>
      <c r="C11" s="29"/>
      <c r="D11" s="29"/>
      <c r="E11" s="29"/>
      <c r="F11" s="29"/>
      <c r="G11" s="29"/>
      <c r="H11" s="29"/>
      <c r="I11" s="29"/>
      <c r="J11" s="29"/>
      <c r="K11" s="18"/>
      <c r="L11" s="237" t="s">
        <v>40</v>
      </c>
      <c r="M11" s="238"/>
      <c r="N11" s="239"/>
      <c r="O11" s="269"/>
      <c r="P11" s="270"/>
      <c r="Q11" s="270"/>
      <c r="R11" s="270"/>
      <c r="S11" s="270"/>
      <c r="T11" s="270"/>
      <c r="U11" s="270"/>
      <c r="V11" s="270"/>
      <c r="W11" s="270"/>
      <c r="X11" s="270"/>
      <c r="Y11" s="270"/>
      <c r="Z11" s="270"/>
      <c r="AA11" s="270"/>
      <c r="AB11" s="271"/>
      <c r="AC11" s="17"/>
    </row>
    <row r="12" spans="1:29" ht="15" customHeight="1">
      <c r="A12" s="16"/>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7"/>
    </row>
    <row r="13" spans="1:29" ht="15" customHeight="1">
      <c r="A13" s="16"/>
      <c r="B13" s="18" t="s">
        <v>49</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7"/>
    </row>
    <row r="14" spans="1:29" ht="15" customHeight="1">
      <c r="A14" s="1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7"/>
    </row>
    <row r="15" spans="1:29" ht="12">
      <c r="A15" s="16"/>
      <c r="B15" s="33" t="s">
        <v>17</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17"/>
    </row>
    <row r="16" spans="1:29" ht="18" customHeight="1">
      <c r="A16" s="16"/>
      <c r="B16" s="18" t="s">
        <v>18</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7"/>
    </row>
    <row r="17" spans="1:29" ht="36" customHeight="1">
      <c r="A17" s="16"/>
      <c r="B17" s="240" t="s">
        <v>25</v>
      </c>
      <c r="C17" s="241"/>
      <c r="D17" s="242"/>
      <c r="E17" s="144">
        <v>7</v>
      </c>
      <c r="F17" s="145">
        <v>0</v>
      </c>
      <c r="G17" s="145">
        <v>0</v>
      </c>
      <c r="H17" s="145">
        <v>0</v>
      </c>
      <c r="I17" s="145">
        <v>1</v>
      </c>
      <c r="J17" s="145">
        <v>2</v>
      </c>
      <c r="K17" s="145">
        <v>3</v>
      </c>
      <c r="L17" s="145">
        <v>4</v>
      </c>
      <c r="M17" s="145">
        <v>5</v>
      </c>
      <c r="N17" s="147">
        <v>6</v>
      </c>
      <c r="O17" s="18"/>
      <c r="P17" s="18"/>
      <c r="Q17" s="18"/>
      <c r="R17" s="18"/>
      <c r="S17" s="18"/>
      <c r="T17" s="18"/>
      <c r="U17" s="18"/>
      <c r="V17" s="18"/>
      <c r="W17" s="18"/>
      <c r="X17" s="18"/>
      <c r="Y17" s="18"/>
      <c r="Z17" s="18"/>
      <c r="AA17" s="18"/>
      <c r="AB17" s="18"/>
      <c r="AC17" s="17"/>
    </row>
    <row r="18" spans="1:29" ht="18" customHeight="1">
      <c r="A18" s="16"/>
      <c r="B18" s="243" t="s">
        <v>26</v>
      </c>
      <c r="C18" s="244"/>
      <c r="D18" s="245"/>
      <c r="E18" s="257" t="s">
        <v>232</v>
      </c>
      <c r="F18" s="258"/>
      <c r="G18" s="258"/>
      <c r="H18" s="258"/>
      <c r="I18" s="258"/>
      <c r="J18" s="258"/>
      <c r="K18" s="258"/>
      <c r="L18" s="258"/>
      <c r="M18" s="258"/>
      <c r="N18" s="259"/>
      <c r="O18" s="220" t="s">
        <v>233</v>
      </c>
      <c r="P18" s="221"/>
      <c r="Q18" s="221"/>
      <c r="R18" s="221"/>
      <c r="S18" s="221"/>
      <c r="T18" s="222"/>
      <c r="U18" s="257" t="s">
        <v>234</v>
      </c>
      <c r="V18" s="258"/>
      <c r="W18" s="258"/>
      <c r="X18" s="258"/>
      <c r="Y18" s="258"/>
      <c r="Z18" s="258"/>
      <c r="AA18" s="258"/>
      <c r="AB18" s="259"/>
      <c r="AC18" s="17"/>
    </row>
    <row r="19" spans="1:29" ht="18" customHeight="1">
      <c r="A19" s="16"/>
      <c r="B19" s="246" t="s">
        <v>28</v>
      </c>
      <c r="C19" s="247"/>
      <c r="D19" s="248"/>
      <c r="E19" s="260"/>
      <c r="F19" s="261"/>
      <c r="G19" s="261"/>
      <c r="H19" s="261"/>
      <c r="I19" s="261"/>
      <c r="J19" s="261"/>
      <c r="K19" s="261"/>
      <c r="L19" s="261"/>
      <c r="M19" s="261"/>
      <c r="N19" s="262"/>
      <c r="O19" s="223" t="s">
        <v>14</v>
      </c>
      <c r="P19" s="224"/>
      <c r="Q19" s="224"/>
      <c r="R19" s="224"/>
      <c r="S19" s="224"/>
      <c r="T19" s="225"/>
      <c r="U19" s="260"/>
      <c r="V19" s="261"/>
      <c r="W19" s="261"/>
      <c r="X19" s="261"/>
      <c r="Y19" s="261"/>
      <c r="Z19" s="261"/>
      <c r="AA19" s="261"/>
      <c r="AB19" s="262"/>
      <c r="AC19" s="17"/>
    </row>
    <row r="20" spans="1:29" ht="15" customHeight="1">
      <c r="A20" s="16"/>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7"/>
    </row>
    <row r="21" spans="1:29" ht="18" customHeight="1">
      <c r="A21" s="16"/>
      <c r="B21" s="18" t="s">
        <v>19</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7"/>
    </row>
    <row r="22" spans="1:29" ht="13.5" customHeight="1">
      <c r="A22" s="16"/>
      <c r="B22" s="42" t="s">
        <v>29</v>
      </c>
      <c r="C22" s="37"/>
      <c r="D22" s="38"/>
      <c r="E22" s="186" t="s">
        <v>20</v>
      </c>
      <c r="F22" s="187"/>
      <c r="G22" s="188"/>
      <c r="H22" s="186" t="s">
        <v>21</v>
      </c>
      <c r="I22" s="187"/>
      <c r="J22" s="188"/>
      <c r="K22" s="226" t="s">
        <v>50</v>
      </c>
      <c r="L22" s="187"/>
      <c r="M22" s="187"/>
      <c r="N22" s="188"/>
      <c r="O22" s="186" t="s">
        <v>22</v>
      </c>
      <c r="P22" s="187"/>
      <c r="Q22" s="187"/>
      <c r="R22" s="187"/>
      <c r="S22" s="187"/>
      <c r="T22" s="187"/>
      <c r="U22" s="187"/>
      <c r="V22" s="187"/>
      <c r="W22" s="187"/>
      <c r="X22" s="187"/>
      <c r="Y22" s="187"/>
      <c r="Z22" s="187"/>
      <c r="AA22" s="187"/>
      <c r="AB22" s="188"/>
      <c r="AC22" s="17"/>
    </row>
    <row r="23" spans="1:29" ht="13.5" customHeight="1">
      <c r="A23" s="16"/>
      <c r="B23" s="43" t="s">
        <v>30</v>
      </c>
      <c r="C23" s="29"/>
      <c r="D23" s="44"/>
      <c r="E23" s="208"/>
      <c r="F23" s="209"/>
      <c r="G23" s="210"/>
      <c r="H23" s="208"/>
      <c r="I23" s="209"/>
      <c r="J23" s="210"/>
      <c r="K23" s="208"/>
      <c r="L23" s="209"/>
      <c r="M23" s="209"/>
      <c r="N23" s="210"/>
      <c r="O23" s="208"/>
      <c r="P23" s="209"/>
      <c r="Q23" s="209"/>
      <c r="R23" s="209"/>
      <c r="S23" s="209"/>
      <c r="T23" s="209"/>
      <c r="U23" s="209"/>
      <c r="V23" s="209"/>
      <c r="W23" s="209"/>
      <c r="X23" s="209"/>
      <c r="Y23" s="209"/>
      <c r="Z23" s="209"/>
      <c r="AA23" s="209"/>
      <c r="AB23" s="210"/>
      <c r="AC23" s="17"/>
    </row>
    <row r="24" spans="1:29" ht="13.5" customHeight="1">
      <c r="A24" s="16"/>
      <c r="B24" s="45" t="s">
        <v>31</v>
      </c>
      <c r="C24" s="40"/>
      <c r="D24" s="41"/>
      <c r="E24" s="189"/>
      <c r="F24" s="190"/>
      <c r="G24" s="191"/>
      <c r="H24" s="189"/>
      <c r="I24" s="190"/>
      <c r="J24" s="191"/>
      <c r="K24" s="189"/>
      <c r="L24" s="190"/>
      <c r="M24" s="190"/>
      <c r="N24" s="191"/>
      <c r="O24" s="189"/>
      <c r="P24" s="190"/>
      <c r="Q24" s="190"/>
      <c r="R24" s="190"/>
      <c r="S24" s="190"/>
      <c r="T24" s="190"/>
      <c r="U24" s="190"/>
      <c r="V24" s="190"/>
      <c r="W24" s="190"/>
      <c r="X24" s="190"/>
      <c r="Y24" s="190"/>
      <c r="Z24" s="190"/>
      <c r="AA24" s="190"/>
      <c r="AB24" s="191"/>
      <c r="AC24" s="17"/>
    </row>
    <row r="25" spans="1:29" ht="25.5" customHeight="1">
      <c r="A25" s="16"/>
      <c r="B25" s="249">
        <v>1</v>
      </c>
      <c r="C25" s="250"/>
      <c r="D25" s="251"/>
      <c r="E25" s="256" t="s">
        <v>236</v>
      </c>
      <c r="F25" s="250"/>
      <c r="G25" s="251"/>
      <c r="H25" s="249" t="s">
        <v>235</v>
      </c>
      <c r="I25" s="250"/>
      <c r="J25" s="251"/>
      <c r="K25" s="255">
        <v>43586</v>
      </c>
      <c r="L25" s="250"/>
      <c r="M25" s="250"/>
      <c r="N25" s="251"/>
      <c r="O25" s="46" t="s">
        <v>32</v>
      </c>
      <c r="P25" s="47"/>
      <c r="Q25" s="47"/>
      <c r="R25" s="47"/>
      <c r="S25" s="47"/>
      <c r="T25" s="47"/>
      <c r="U25" s="47"/>
      <c r="V25" s="47"/>
      <c r="W25" s="47"/>
      <c r="X25" s="47"/>
      <c r="Y25" s="47"/>
      <c r="Z25" s="47"/>
      <c r="AA25" s="47"/>
      <c r="AB25" s="48"/>
      <c r="AC25" s="17"/>
    </row>
    <row r="26" spans="1:29" ht="25.5" customHeight="1">
      <c r="A26" s="16"/>
      <c r="B26" s="252"/>
      <c r="C26" s="253"/>
      <c r="D26" s="254"/>
      <c r="E26" s="252"/>
      <c r="F26" s="253"/>
      <c r="G26" s="254"/>
      <c r="H26" s="252"/>
      <c r="I26" s="253"/>
      <c r="J26" s="254"/>
      <c r="K26" s="252"/>
      <c r="L26" s="253"/>
      <c r="M26" s="253"/>
      <c r="N26" s="254"/>
      <c r="O26" s="46" t="s">
        <v>237</v>
      </c>
      <c r="P26" s="47"/>
      <c r="Q26" s="47"/>
      <c r="R26" s="47"/>
      <c r="S26" s="47"/>
      <c r="T26" s="47"/>
      <c r="U26" s="47"/>
      <c r="V26" s="47"/>
      <c r="W26" s="47"/>
      <c r="X26" s="47"/>
      <c r="Y26" s="47"/>
      <c r="Z26" s="47"/>
      <c r="AA26" s="47"/>
      <c r="AB26" s="48"/>
      <c r="AC26" s="17"/>
    </row>
    <row r="27" spans="1:29" ht="25.5" customHeight="1">
      <c r="A27" s="16"/>
      <c r="B27" s="186"/>
      <c r="C27" s="187"/>
      <c r="D27" s="188"/>
      <c r="E27" s="186"/>
      <c r="F27" s="187"/>
      <c r="G27" s="188"/>
      <c r="H27" s="186"/>
      <c r="I27" s="187"/>
      <c r="J27" s="188"/>
      <c r="K27" s="186"/>
      <c r="L27" s="187"/>
      <c r="M27" s="187"/>
      <c r="N27" s="188"/>
      <c r="O27" s="46" t="s">
        <v>32</v>
      </c>
      <c r="P27" s="47"/>
      <c r="Q27" s="47"/>
      <c r="R27" s="47"/>
      <c r="S27" s="47"/>
      <c r="T27" s="47"/>
      <c r="U27" s="47"/>
      <c r="V27" s="47"/>
      <c r="W27" s="47"/>
      <c r="X27" s="47"/>
      <c r="Y27" s="47"/>
      <c r="Z27" s="47"/>
      <c r="AA27" s="47"/>
      <c r="AB27" s="48"/>
      <c r="AC27" s="17"/>
    </row>
    <row r="28" spans="1:29" ht="25.5" customHeight="1">
      <c r="A28" s="16"/>
      <c r="B28" s="189"/>
      <c r="C28" s="190"/>
      <c r="D28" s="191"/>
      <c r="E28" s="189"/>
      <c r="F28" s="190"/>
      <c r="G28" s="191"/>
      <c r="H28" s="189"/>
      <c r="I28" s="190"/>
      <c r="J28" s="191"/>
      <c r="K28" s="189"/>
      <c r="L28" s="190"/>
      <c r="M28" s="190"/>
      <c r="N28" s="191"/>
      <c r="O28" s="46" t="s">
        <v>33</v>
      </c>
      <c r="P28" s="47"/>
      <c r="Q28" s="47"/>
      <c r="R28" s="47"/>
      <c r="S28" s="47"/>
      <c r="T28" s="47"/>
      <c r="U28" s="47"/>
      <c r="V28" s="47"/>
      <c r="W28" s="47"/>
      <c r="X28" s="47"/>
      <c r="Y28" s="47"/>
      <c r="Z28" s="47"/>
      <c r="AA28" s="47"/>
      <c r="AB28" s="48"/>
      <c r="AC28" s="17"/>
    </row>
    <row r="29" spans="1:29" ht="25.5" customHeight="1">
      <c r="A29" s="16"/>
      <c r="B29" s="186"/>
      <c r="C29" s="187"/>
      <c r="D29" s="188"/>
      <c r="E29" s="186"/>
      <c r="F29" s="187"/>
      <c r="G29" s="188"/>
      <c r="H29" s="186"/>
      <c r="I29" s="187"/>
      <c r="J29" s="188"/>
      <c r="K29" s="186"/>
      <c r="L29" s="187"/>
      <c r="M29" s="187"/>
      <c r="N29" s="188"/>
      <c r="O29" s="46" t="s">
        <v>32</v>
      </c>
      <c r="P29" s="47"/>
      <c r="Q29" s="47"/>
      <c r="R29" s="47"/>
      <c r="S29" s="47"/>
      <c r="T29" s="47"/>
      <c r="U29" s="47"/>
      <c r="V29" s="47"/>
      <c r="W29" s="47"/>
      <c r="X29" s="47"/>
      <c r="Y29" s="47"/>
      <c r="Z29" s="47"/>
      <c r="AA29" s="47"/>
      <c r="AB29" s="48"/>
      <c r="AC29" s="17"/>
    </row>
    <row r="30" spans="1:29" ht="25.5" customHeight="1">
      <c r="A30" s="16"/>
      <c r="B30" s="189"/>
      <c r="C30" s="190"/>
      <c r="D30" s="191"/>
      <c r="E30" s="189"/>
      <c r="F30" s="190"/>
      <c r="G30" s="191"/>
      <c r="H30" s="189"/>
      <c r="I30" s="190"/>
      <c r="J30" s="191"/>
      <c r="K30" s="189"/>
      <c r="L30" s="190"/>
      <c r="M30" s="190"/>
      <c r="N30" s="191"/>
      <c r="O30" s="46" t="s">
        <v>33</v>
      </c>
      <c r="P30" s="47"/>
      <c r="Q30" s="47"/>
      <c r="R30" s="47"/>
      <c r="S30" s="47"/>
      <c r="T30" s="47"/>
      <c r="U30" s="47"/>
      <c r="V30" s="47"/>
      <c r="W30" s="47"/>
      <c r="X30" s="47"/>
      <c r="Y30" s="47"/>
      <c r="Z30" s="47"/>
      <c r="AA30" s="47"/>
      <c r="AB30" s="48"/>
      <c r="AC30" s="17"/>
    </row>
    <row r="31" spans="1:29" ht="15" customHeight="1">
      <c r="A31" s="16"/>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7"/>
    </row>
    <row r="32" spans="1:29" ht="18" customHeight="1">
      <c r="A32" s="16"/>
      <c r="B32" s="18" t="s">
        <v>23</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7"/>
    </row>
    <row r="33" spans="1:29" ht="12" customHeight="1">
      <c r="A33" s="16"/>
      <c r="B33" s="199" t="s">
        <v>51</v>
      </c>
      <c r="C33" s="200"/>
      <c r="D33" s="201"/>
      <c r="E33" s="186" t="s">
        <v>24</v>
      </c>
      <c r="F33" s="187"/>
      <c r="G33" s="187"/>
      <c r="H33" s="187"/>
      <c r="I33" s="188"/>
      <c r="J33" s="211" t="s">
        <v>42</v>
      </c>
      <c r="K33" s="212"/>
      <c r="L33" s="212"/>
      <c r="M33" s="212"/>
      <c r="N33" s="213"/>
      <c r="O33" s="12"/>
      <c r="P33" s="192" t="s">
        <v>34</v>
      </c>
      <c r="Q33" s="193"/>
      <c r="R33" s="193"/>
      <c r="S33" s="193"/>
      <c r="T33" s="193"/>
      <c r="U33" s="193"/>
      <c r="V33" s="193"/>
      <c r="W33" s="193"/>
      <c r="X33" s="193"/>
      <c r="Y33" s="193"/>
      <c r="Z33" s="193"/>
      <c r="AA33" s="193"/>
      <c r="AB33" s="194"/>
      <c r="AC33" s="17"/>
    </row>
    <row r="34" spans="1:29" ht="12">
      <c r="A34" s="16"/>
      <c r="B34" s="202"/>
      <c r="C34" s="203"/>
      <c r="D34" s="204"/>
      <c r="E34" s="208"/>
      <c r="F34" s="209"/>
      <c r="G34" s="209"/>
      <c r="H34" s="209"/>
      <c r="I34" s="210"/>
      <c r="J34" s="214"/>
      <c r="K34" s="215"/>
      <c r="L34" s="215"/>
      <c r="M34" s="215"/>
      <c r="N34" s="216"/>
      <c r="O34" s="16"/>
      <c r="P34" s="195"/>
      <c r="Q34" s="195"/>
      <c r="R34" s="195"/>
      <c r="S34" s="195"/>
      <c r="T34" s="195"/>
      <c r="U34" s="195"/>
      <c r="V34" s="195"/>
      <c r="W34" s="195"/>
      <c r="X34" s="195"/>
      <c r="Y34" s="195"/>
      <c r="Z34" s="195"/>
      <c r="AA34" s="195"/>
      <c r="AB34" s="196"/>
      <c r="AC34" s="17"/>
    </row>
    <row r="35" spans="1:29" ht="12">
      <c r="A35" s="16"/>
      <c r="B35" s="205"/>
      <c r="C35" s="206"/>
      <c r="D35" s="207"/>
      <c r="E35" s="189"/>
      <c r="F35" s="190"/>
      <c r="G35" s="190"/>
      <c r="H35" s="190"/>
      <c r="I35" s="191"/>
      <c r="J35" s="217"/>
      <c r="K35" s="218"/>
      <c r="L35" s="218"/>
      <c r="M35" s="218"/>
      <c r="N35" s="219"/>
      <c r="O35" s="30"/>
      <c r="P35" s="197"/>
      <c r="Q35" s="197"/>
      <c r="R35" s="197"/>
      <c r="S35" s="197"/>
      <c r="T35" s="197"/>
      <c r="U35" s="197"/>
      <c r="V35" s="197"/>
      <c r="W35" s="197"/>
      <c r="X35" s="197"/>
      <c r="Y35" s="197"/>
      <c r="Z35" s="197"/>
      <c r="AA35" s="197"/>
      <c r="AB35" s="198"/>
      <c r="AC35" s="17"/>
    </row>
    <row r="36" spans="1:29" ht="25.5" customHeight="1">
      <c r="A36" s="16"/>
      <c r="B36" s="249">
        <v>1</v>
      </c>
      <c r="C36" s="250"/>
      <c r="D36" s="251"/>
      <c r="E36" s="255">
        <v>43585</v>
      </c>
      <c r="F36" s="250"/>
      <c r="G36" s="250"/>
      <c r="H36" s="250"/>
      <c r="I36" s="251"/>
      <c r="J36" s="249" t="s">
        <v>238</v>
      </c>
      <c r="K36" s="250"/>
      <c r="L36" s="250"/>
      <c r="M36" s="250"/>
      <c r="N36" s="251"/>
      <c r="O36" s="46" t="s">
        <v>35</v>
      </c>
      <c r="P36" s="47"/>
      <c r="Q36" s="47"/>
      <c r="R36" s="47"/>
      <c r="S36" s="47"/>
      <c r="T36" s="47"/>
      <c r="U36" s="47"/>
      <c r="V36" s="47"/>
      <c r="W36" s="47"/>
      <c r="X36" s="47"/>
      <c r="Y36" s="47"/>
      <c r="Z36" s="47"/>
      <c r="AA36" s="47"/>
      <c r="AB36" s="48"/>
      <c r="AC36" s="17"/>
    </row>
    <row r="37" spans="1:29" ht="25.5" customHeight="1">
      <c r="A37" s="16"/>
      <c r="B37" s="252"/>
      <c r="C37" s="253"/>
      <c r="D37" s="254"/>
      <c r="E37" s="252"/>
      <c r="F37" s="253"/>
      <c r="G37" s="253"/>
      <c r="H37" s="253"/>
      <c r="I37" s="254"/>
      <c r="J37" s="252"/>
      <c r="K37" s="253"/>
      <c r="L37" s="253"/>
      <c r="M37" s="253"/>
      <c r="N37" s="254"/>
      <c r="O37" s="46" t="s">
        <v>239</v>
      </c>
      <c r="P37" s="47"/>
      <c r="Q37" s="47"/>
      <c r="R37" s="47"/>
      <c r="S37" s="47"/>
      <c r="T37" s="47"/>
      <c r="U37" s="47"/>
      <c r="V37" s="47"/>
      <c r="W37" s="47"/>
      <c r="X37" s="47"/>
      <c r="Y37" s="47"/>
      <c r="Z37" s="47"/>
      <c r="AA37" s="47"/>
      <c r="AB37" s="48"/>
      <c r="AC37" s="17"/>
    </row>
    <row r="38" spans="1:29" ht="25.5" customHeight="1">
      <c r="A38" s="16"/>
      <c r="B38" s="186"/>
      <c r="C38" s="187"/>
      <c r="D38" s="188"/>
      <c r="E38" s="186"/>
      <c r="F38" s="187"/>
      <c r="G38" s="187"/>
      <c r="H38" s="187"/>
      <c r="I38" s="188"/>
      <c r="J38" s="186"/>
      <c r="K38" s="187"/>
      <c r="L38" s="187"/>
      <c r="M38" s="187"/>
      <c r="N38" s="188"/>
      <c r="O38" s="46" t="s">
        <v>35</v>
      </c>
      <c r="P38" s="47"/>
      <c r="Q38" s="47"/>
      <c r="R38" s="47"/>
      <c r="S38" s="47"/>
      <c r="T38" s="47"/>
      <c r="U38" s="47"/>
      <c r="V38" s="47"/>
      <c r="W38" s="47"/>
      <c r="X38" s="47"/>
      <c r="Y38" s="47"/>
      <c r="Z38" s="47"/>
      <c r="AA38" s="47"/>
      <c r="AB38" s="48"/>
      <c r="AC38" s="17"/>
    </row>
    <row r="39" spans="1:29" ht="25.5" customHeight="1">
      <c r="A39" s="16"/>
      <c r="B39" s="189"/>
      <c r="C39" s="190"/>
      <c r="D39" s="191"/>
      <c r="E39" s="189"/>
      <c r="F39" s="190"/>
      <c r="G39" s="190"/>
      <c r="H39" s="190"/>
      <c r="I39" s="191"/>
      <c r="J39" s="189"/>
      <c r="K39" s="190"/>
      <c r="L39" s="190"/>
      <c r="M39" s="190"/>
      <c r="N39" s="191"/>
      <c r="O39" s="46" t="s">
        <v>33</v>
      </c>
      <c r="P39" s="47"/>
      <c r="Q39" s="47"/>
      <c r="R39" s="47"/>
      <c r="S39" s="47"/>
      <c r="T39" s="47"/>
      <c r="U39" s="47"/>
      <c r="V39" s="47"/>
      <c r="W39" s="47"/>
      <c r="X39" s="47"/>
      <c r="Y39" s="47"/>
      <c r="Z39" s="47"/>
      <c r="AA39" s="47"/>
      <c r="AB39" s="48"/>
      <c r="AC39" s="17"/>
    </row>
    <row r="40" spans="1:29" ht="25.5" customHeight="1">
      <c r="A40" s="16"/>
      <c r="B40" s="186"/>
      <c r="C40" s="187"/>
      <c r="D40" s="188"/>
      <c r="E40" s="186"/>
      <c r="F40" s="187"/>
      <c r="G40" s="187"/>
      <c r="H40" s="187"/>
      <c r="I40" s="188"/>
      <c r="J40" s="186"/>
      <c r="K40" s="187"/>
      <c r="L40" s="187"/>
      <c r="M40" s="187"/>
      <c r="N40" s="188"/>
      <c r="O40" s="46" t="s">
        <v>35</v>
      </c>
      <c r="P40" s="47"/>
      <c r="Q40" s="47"/>
      <c r="R40" s="47"/>
      <c r="S40" s="47"/>
      <c r="T40" s="47"/>
      <c r="U40" s="47"/>
      <c r="V40" s="47"/>
      <c r="W40" s="47"/>
      <c r="X40" s="47"/>
      <c r="Y40" s="47"/>
      <c r="Z40" s="47"/>
      <c r="AA40" s="47"/>
      <c r="AB40" s="48"/>
      <c r="AC40" s="17"/>
    </row>
    <row r="41" spans="1:29" ht="25.5" customHeight="1">
      <c r="A41" s="16"/>
      <c r="B41" s="189"/>
      <c r="C41" s="190"/>
      <c r="D41" s="191"/>
      <c r="E41" s="189"/>
      <c r="F41" s="190"/>
      <c r="G41" s="190"/>
      <c r="H41" s="190"/>
      <c r="I41" s="191"/>
      <c r="J41" s="189"/>
      <c r="K41" s="190"/>
      <c r="L41" s="190"/>
      <c r="M41" s="190"/>
      <c r="N41" s="191"/>
      <c r="O41" s="46" t="s">
        <v>33</v>
      </c>
      <c r="P41" s="47"/>
      <c r="Q41" s="47"/>
      <c r="R41" s="47"/>
      <c r="S41" s="47"/>
      <c r="T41" s="47"/>
      <c r="U41" s="47"/>
      <c r="V41" s="47"/>
      <c r="W41" s="47"/>
      <c r="X41" s="47"/>
      <c r="Y41" s="47"/>
      <c r="Z41" s="47"/>
      <c r="AA41" s="47"/>
      <c r="AB41" s="48"/>
      <c r="AC41" s="17"/>
    </row>
    <row r="42" spans="1:29" ht="15" customHeight="1">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2"/>
    </row>
    <row r="43" spans="1:29" ht="1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row>
    <row r="44" spans="1:29" ht="1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row>
    <row r="45" spans="1:29" ht="1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row>
    <row r="46" spans="1:29" ht="1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row>
    <row r="47" spans="1:29" ht="1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ht="1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row>
    <row r="49" spans="1:29" ht="1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row>
    <row r="50" spans="1:29" ht="1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row>
    <row r="51" spans="1:29" ht="1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ht="1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1:29" ht="1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row>
    <row r="54" spans="1:29" ht="1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ht="1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1:29" ht="1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ht="1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ht="1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1:29" ht="1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1:29" ht="1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1:29" ht="1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1:29" ht="1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1:29"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1:29"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1:29" ht="1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row>
    <row r="66" spans="1:29" ht="1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row>
    <row r="67" spans="1:29" ht="1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row>
  </sheetData>
  <sheetProtection/>
  <mergeCells count="42">
    <mergeCell ref="B3:AB4"/>
    <mergeCell ref="L8:N8"/>
    <mergeCell ref="O8:AB11"/>
    <mergeCell ref="L9:N9"/>
    <mergeCell ref="L10:N10"/>
    <mergeCell ref="L11:N11"/>
    <mergeCell ref="E18:N19"/>
    <mergeCell ref="O18:T18"/>
    <mergeCell ref="U18:AB19"/>
    <mergeCell ref="O19:T19"/>
    <mergeCell ref="E22:G24"/>
    <mergeCell ref="H22:J24"/>
    <mergeCell ref="K22:N24"/>
    <mergeCell ref="O22:AB24"/>
    <mergeCell ref="B25:D26"/>
    <mergeCell ref="E25:G26"/>
    <mergeCell ref="H25:J26"/>
    <mergeCell ref="K25:N26"/>
    <mergeCell ref="B27:D28"/>
    <mergeCell ref="E27:G28"/>
    <mergeCell ref="H27:J28"/>
    <mergeCell ref="K27:N28"/>
    <mergeCell ref="P33:AB35"/>
    <mergeCell ref="B36:D37"/>
    <mergeCell ref="E36:I37"/>
    <mergeCell ref="J36:N37"/>
    <mergeCell ref="B38:D39"/>
    <mergeCell ref="E38:I39"/>
    <mergeCell ref="J38:N39"/>
    <mergeCell ref="B33:D35"/>
    <mergeCell ref="E33:I35"/>
    <mergeCell ref="J33:N35"/>
    <mergeCell ref="B40:D41"/>
    <mergeCell ref="E40:I41"/>
    <mergeCell ref="J40:N41"/>
    <mergeCell ref="B17:D17"/>
    <mergeCell ref="B18:D18"/>
    <mergeCell ref="B19:D19"/>
    <mergeCell ref="B29:D30"/>
    <mergeCell ref="E29:G30"/>
    <mergeCell ref="H29:J30"/>
    <mergeCell ref="K29:N30"/>
  </mergeCells>
  <printOptions gridLines="1" horizontalCentered="1"/>
  <pageMargins left="0.3937007874015748" right="0.3937007874015748" top="0.3937007874015748" bottom="0.3937007874015748" header="0.5118110236220472"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AC61"/>
  <sheetViews>
    <sheetView showGridLines="0" zoomScalePageLayoutView="0" workbookViewId="0" topLeftCell="A1">
      <selection activeCell="A1" sqref="A1"/>
    </sheetView>
  </sheetViews>
  <sheetFormatPr defaultColWidth="3.375" defaultRowHeight="17.25" customHeight="1"/>
  <cols>
    <col min="1" max="1" width="2.625" style="1" customWidth="1"/>
    <col min="2" max="2" width="1.37890625" style="1" customWidth="1"/>
    <col min="3" max="3" width="1.625" style="1" customWidth="1"/>
    <col min="4" max="25" width="3.625" style="1" customWidth="1"/>
    <col min="26" max="26" width="3.25390625" style="1" customWidth="1"/>
    <col min="27" max="27" width="3.375" style="1" customWidth="1"/>
    <col min="28" max="28" width="2.875" style="1" customWidth="1"/>
    <col min="29" max="16384" width="3.375" style="1" customWidth="1"/>
  </cols>
  <sheetData>
    <row r="1" ht="17.25" customHeight="1">
      <c r="AC1" s="57" t="s">
        <v>46</v>
      </c>
    </row>
    <row r="2" ht="28.5" customHeight="1">
      <c r="AC2" s="56"/>
    </row>
    <row r="3" spans="24:26" ht="17.25" customHeight="1">
      <c r="X3" s="351" t="s">
        <v>15</v>
      </c>
      <c r="Y3" s="352"/>
      <c r="Z3" s="352"/>
    </row>
    <row r="4" spans="2:28" ht="30" customHeight="1">
      <c r="B4" s="7"/>
      <c r="C4" s="7"/>
      <c r="D4" s="7"/>
      <c r="E4" s="7"/>
      <c r="F4" s="7"/>
      <c r="G4" s="7"/>
      <c r="H4" s="7"/>
      <c r="I4" s="7"/>
      <c r="J4" s="7"/>
      <c r="K4" s="7"/>
      <c r="L4" s="7"/>
      <c r="M4" s="7"/>
      <c r="N4" s="7"/>
      <c r="O4" s="7"/>
      <c r="P4" s="7"/>
      <c r="Q4" s="7"/>
      <c r="R4" s="7"/>
      <c r="S4" s="7"/>
      <c r="T4" s="7"/>
      <c r="U4" s="7"/>
      <c r="V4" s="7"/>
      <c r="W4" s="7"/>
      <c r="X4" s="352"/>
      <c r="Y4" s="352"/>
      <c r="Z4" s="352"/>
      <c r="AA4" s="7"/>
      <c r="AB4" s="7"/>
    </row>
    <row r="5" spans="1:29" ht="24" customHeight="1">
      <c r="A5" s="353" t="s">
        <v>43</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row>
    <row r="6" spans="2:29" ht="18" customHeight="1">
      <c r="B6" s="7"/>
      <c r="C6" s="51"/>
      <c r="D6" s="52"/>
      <c r="E6" s="52"/>
      <c r="F6" s="52"/>
      <c r="G6" s="52"/>
      <c r="H6" s="52"/>
      <c r="I6" s="52"/>
      <c r="J6" s="52"/>
      <c r="K6" s="52"/>
      <c r="L6" s="52"/>
      <c r="M6" s="52"/>
      <c r="N6" s="52"/>
      <c r="O6" s="52"/>
      <c r="P6" s="52"/>
      <c r="Q6" s="52"/>
      <c r="R6" s="52" t="s">
        <v>44</v>
      </c>
      <c r="S6" s="52"/>
      <c r="T6" s="52"/>
      <c r="U6" s="52"/>
      <c r="V6" s="52"/>
      <c r="W6" s="52"/>
      <c r="X6" s="52"/>
      <c r="Y6" s="52"/>
      <c r="Z6" s="52"/>
      <c r="AA6" s="52"/>
      <c r="AB6" s="52"/>
      <c r="AC6" s="52"/>
    </row>
    <row r="7" spans="1:28" ht="23.25" customHeight="1">
      <c r="A7" s="354"/>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row>
    <row r="8" spans="2:28" ht="8.25" customHeight="1">
      <c r="B8" s="7"/>
      <c r="C8" s="7"/>
      <c r="D8" s="7"/>
      <c r="E8" s="7"/>
      <c r="F8" s="7"/>
      <c r="G8" s="7"/>
      <c r="H8" s="7"/>
      <c r="I8" s="7"/>
      <c r="J8" s="7"/>
      <c r="K8" s="7"/>
      <c r="L8" s="7"/>
      <c r="M8" s="7"/>
      <c r="N8" s="7"/>
      <c r="O8" s="7"/>
      <c r="P8" s="7"/>
      <c r="Q8" s="7"/>
      <c r="R8" s="7"/>
      <c r="S8" s="7"/>
      <c r="T8" s="7"/>
      <c r="U8" s="7"/>
      <c r="V8" s="7"/>
      <c r="W8" s="7"/>
      <c r="X8" s="7"/>
      <c r="Y8" s="7"/>
      <c r="Z8" s="7"/>
      <c r="AA8" s="7"/>
      <c r="AB8" s="7"/>
    </row>
    <row r="9" spans="2:28" ht="17.25" customHeight="1">
      <c r="B9" s="7"/>
      <c r="C9" s="7"/>
      <c r="D9" s="7"/>
      <c r="E9" s="8"/>
      <c r="F9" s="8"/>
      <c r="G9" s="8"/>
      <c r="H9" s="8"/>
      <c r="I9" s="8"/>
      <c r="J9" s="8"/>
      <c r="K9" s="8"/>
      <c r="L9" s="8"/>
      <c r="M9" s="8"/>
      <c r="N9" s="7"/>
      <c r="O9" s="7"/>
      <c r="P9" s="7"/>
      <c r="Q9" s="7"/>
      <c r="R9" s="7"/>
      <c r="S9" s="7"/>
      <c r="T9" s="7"/>
      <c r="U9" s="7" t="s">
        <v>222</v>
      </c>
      <c r="V9" s="7"/>
      <c r="W9" s="7"/>
      <c r="X9" s="7"/>
      <c r="Y9" s="7"/>
      <c r="Z9" s="7"/>
      <c r="AA9" s="7"/>
      <c r="AB9" s="7"/>
    </row>
    <row r="10" spans="2:28" ht="17.25" customHeight="1">
      <c r="B10" s="7"/>
      <c r="C10" s="7"/>
      <c r="D10" s="8"/>
      <c r="E10" s="8"/>
      <c r="F10" s="8"/>
      <c r="G10" s="8"/>
      <c r="H10" s="8"/>
      <c r="I10" s="8"/>
      <c r="J10" s="8"/>
      <c r="K10" s="8"/>
      <c r="L10" s="8"/>
      <c r="M10" s="7"/>
      <c r="N10" s="7"/>
      <c r="O10" s="7"/>
      <c r="P10" s="7"/>
      <c r="Q10" s="7"/>
      <c r="R10" s="7"/>
      <c r="S10" s="7"/>
      <c r="T10" s="7"/>
      <c r="U10" s="7"/>
      <c r="V10" s="7"/>
      <c r="W10" s="7"/>
      <c r="X10" s="7"/>
      <c r="Y10" s="7"/>
      <c r="Z10" s="7"/>
      <c r="AA10" s="7"/>
      <c r="AB10" s="7"/>
    </row>
    <row r="11" spans="2:28" ht="17.25" customHeight="1" thickBot="1">
      <c r="B11" s="7"/>
      <c r="C11" s="7"/>
      <c r="D11" s="8"/>
      <c r="E11" s="8"/>
      <c r="F11" s="8"/>
      <c r="G11" s="8"/>
      <c r="H11" s="8"/>
      <c r="I11" s="8"/>
      <c r="J11" s="8"/>
      <c r="K11" s="8"/>
      <c r="L11" s="8"/>
      <c r="M11" s="7"/>
      <c r="N11" s="7"/>
      <c r="O11" s="7"/>
      <c r="P11" s="7"/>
      <c r="Q11" s="7"/>
      <c r="R11" s="7"/>
      <c r="S11" s="7"/>
      <c r="T11" s="7"/>
      <c r="U11" s="7"/>
      <c r="V11" s="7"/>
      <c r="W11" s="7"/>
      <c r="X11" s="7"/>
      <c r="Y11" s="7"/>
      <c r="Z11" s="7"/>
      <c r="AA11" s="7"/>
      <c r="AB11" s="7"/>
    </row>
    <row r="12" spans="2:28" ht="22.5" customHeight="1" thickBot="1">
      <c r="B12" s="7"/>
      <c r="C12" s="7"/>
      <c r="D12" s="8"/>
      <c r="E12" s="8"/>
      <c r="F12" s="8"/>
      <c r="G12" s="8"/>
      <c r="H12" s="8"/>
      <c r="I12" s="8"/>
      <c r="J12" s="8"/>
      <c r="K12" s="8"/>
      <c r="L12" s="8"/>
      <c r="M12" s="7"/>
      <c r="N12" s="355" t="s">
        <v>0</v>
      </c>
      <c r="O12" s="291" t="s">
        <v>1</v>
      </c>
      <c r="P12" s="292"/>
      <c r="Q12" s="358"/>
      <c r="R12" s="53"/>
      <c r="S12" s="54"/>
      <c r="T12" s="54"/>
      <c r="U12" s="54"/>
      <c r="V12" s="54"/>
      <c r="W12" s="54"/>
      <c r="X12" s="54"/>
      <c r="Y12" s="54"/>
      <c r="Z12" s="54"/>
      <c r="AA12" s="55"/>
      <c r="AB12" s="7"/>
    </row>
    <row r="13" spans="2:28" ht="17.25" customHeight="1">
      <c r="B13" s="7"/>
      <c r="C13" s="7"/>
      <c r="D13" s="7"/>
      <c r="E13" s="7"/>
      <c r="F13" s="7"/>
      <c r="G13" s="7"/>
      <c r="H13" s="7"/>
      <c r="I13" s="7"/>
      <c r="J13" s="7"/>
      <c r="K13" s="7"/>
      <c r="L13" s="7"/>
      <c r="M13" s="7"/>
      <c r="N13" s="356"/>
      <c r="O13" s="359" t="s">
        <v>62</v>
      </c>
      <c r="P13" s="360"/>
      <c r="Q13" s="361"/>
      <c r="R13" s="2" t="s">
        <v>2</v>
      </c>
      <c r="S13" s="2"/>
      <c r="T13" s="2"/>
      <c r="U13" s="2"/>
      <c r="V13" s="2"/>
      <c r="W13" s="2"/>
      <c r="X13" s="2"/>
      <c r="Y13" s="2"/>
      <c r="Z13" s="2"/>
      <c r="AA13" s="3"/>
      <c r="AB13" s="7"/>
    </row>
    <row r="14" spans="2:28" ht="17.25" customHeight="1">
      <c r="B14" s="7"/>
      <c r="C14" s="7"/>
      <c r="D14" s="7"/>
      <c r="E14" s="7"/>
      <c r="F14" s="7"/>
      <c r="G14" s="7"/>
      <c r="H14" s="7"/>
      <c r="I14" s="7"/>
      <c r="J14" s="7"/>
      <c r="K14" s="7"/>
      <c r="L14" s="7"/>
      <c r="M14" s="7"/>
      <c r="N14" s="356"/>
      <c r="O14" s="327"/>
      <c r="P14" s="328"/>
      <c r="Q14" s="329"/>
      <c r="R14" s="362"/>
      <c r="S14" s="363"/>
      <c r="T14" s="363"/>
      <c r="U14" s="363"/>
      <c r="V14" s="363"/>
      <c r="W14" s="363"/>
      <c r="X14" s="363"/>
      <c r="Y14" s="363"/>
      <c r="Z14" s="363"/>
      <c r="AA14" s="364"/>
      <c r="AB14" s="7"/>
    </row>
    <row r="15" spans="2:28" ht="17.25" customHeight="1">
      <c r="B15" s="7"/>
      <c r="C15" s="7"/>
      <c r="D15" s="7"/>
      <c r="E15" s="7"/>
      <c r="F15" s="7" t="s">
        <v>135</v>
      </c>
      <c r="G15" s="7"/>
      <c r="H15" s="7"/>
      <c r="I15" s="7"/>
      <c r="J15" s="50"/>
      <c r="K15" s="50"/>
      <c r="L15" s="7"/>
      <c r="M15" s="7"/>
      <c r="N15" s="356"/>
      <c r="O15" s="327"/>
      <c r="P15" s="328"/>
      <c r="Q15" s="329"/>
      <c r="R15" s="362"/>
      <c r="S15" s="365"/>
      <c r="T15" s="365"/>
      <c r="U15" s="365"/>
      <c r="V15" s="365"/>
      <c r="W15" s="365"/>
      <c r="X15" s="365"/>
      <c r="Y15" s="365"/>
      <c r="Z15" s="365"/>
      <c r="AA15" s="366"/>
      <c r="AB15" s="7"/>
    </row>
    <row r="16" spans="2:28" ht="17.25" customHeight="1">
      <c r="B16" s="7"/>
      <c r="C16" s="7"/>
      <c r="D16" s="7"/>
      <c r="E16" s="7"/>
      <c r="F16" s="7"/>
      <c r="G16" s="7"/>
      <c r="H16" s="7"/>
      <c r="I16" s="7"/>
      <c r="J16" s="7"/>
      <c r="K16" s="7"/>
      <c r="L16" s="7"/>
      <c r="M16" s="7"/>
      <c r="N16" s="356"/>
      <c r="O16" s="330"/>
      <c r="P16" s="331"/>
      <c r="Q16" s="332"/>
      <c r="R16" s="5"/>
      <c r="S16" s="5"/>
      <c r="T16" s="5"/>
      <c r="U16" s="5"/>
      <c r="V16" s="5"/>
      <c r="W16" s="5"/>
      <c r="X16" s="5"/>
      <c r="Y16" s="5"/>
      <c r="Z16" s="5"/>
      <c r="AA16" s="9"/>
      <c r="AB16" s="7"/>
    </row>
    <row r="17" spans="2:28" s="6" customFormat="1" ht="19.5" customHeight="1">
      <c r="B17" s="50"/>
      <c r="C17" s="50"/>
      <c r="D17" s="50"/>
      <c r="E17" s="50"/>
      <c r="F17" s="50"/>
      <c r="G17" s="50"/>
      <c r="H17" s="50"/>
      <c r="I17" s="50"/>
      <c r="J17" s="50"/>
      <c r="K17" s="50"/>
      <c r="L17" s="50"/>
      <c r="M17" s="50"/>
      <c r="N17" s="356"/>
      <c r="O17" s="367" t="s">
        <v>3</v>
      </c>
      <c r="P17" s="368"/>
      <c r="Q17" s="369"/>
      <c r="R17" s="370"/>
      <c r="S17" s="346"/>
      <c r="T17" s="346"/>
      <c r="U17" s="346"/>
      <c r="V17" s="346"/>
      <c r="W17" s="346"/>
      <c r="X17" s="346"/>
      <c r="Y17" s="346"/>
      <c r="Z17" s="346"/>
      <c r="AA17" s="347"/>
      <c r="AB17" s="50"/>
    </row>
    <row r="18" spans="2:28" s="6" customFormat="1" ht="19.5" customHeight="1">
      <c r="B18" s="50"/>
      <c r="C18" s="50"/>
      <c r="D18" s="50"/>
      <c r="E18" s="50"/>
      <c r="F18" s="50"/>
      <c r="G18" s="50"/>
      <c r="H18" s="50"/>
      <c r="I18" s="50"/>
      <c r="J18" s="50"/>
      <c r="K18" s="50"/>
      <c r="L18" s="50"/>
      <c r="M18" s="50"/>
      <c r="N18" s="356"/>
      <c r="O18" s="318" t="s">
        <v>45</v>
      </c>
      <c r="P18" s="319"/>
      <c r="Q18" s="320"/>
      <c r="R18" s="321"/>
      <c r="S18" s="322"/>
      <c r="T18" s="322"/>
      <c r="U18" s="322"/>
      <c r="V18" s="322"/>
      <c r="W18" s="322"/>
      <c r="X18" s="322"/>
      <c r="Y18" s="322"/>
      <c r="Z18" s="322"/>
      <c r="AA18" s="323"/>
      <c r="AB18" s="50"/>
    </row>
    <row r="19" spans="2:28" ht="17.25" customHeight="1">
      <c r="B19" s="7"/>
      <c r="C19" s="7"/>
      <c r="D19" s="7"/>
      <c r="E19" s="7"/>
      <c r="F19" s="7"/>
      <c r="G19" s="7"/>
      <c r="H19" s="7"/>
      <c r="I19" s="7"/>
      <c r="J19" s="7"/>
      <c r="K19" s="7"/>
      <c r="L19" s="7"/>
      <c r="M19" s="7"/>
      <c r="N19" s="356"/>
      <c r="O19" s="324" t="s">
        <v>4</v>
      </c>
      <c r="P19" s="325"/>
      <c r="Q19" s="326"/>
      <c r="R19" s="333"/>
      <c r="S19" s="334"/>
      <c r="T19" s="334"/>
      <c r="U19" s="334"/>
      <c r="V19" s="334"/>
      <c r="W19" s="334"/>
      <c r="X19" s="334"/>
      <c r="Y19" s="334"/>
      <c r="Z19" s="334"/>
      <c r="AA19" s="335"/>
      <c r="AB19" s="7"/>
    </row>
    <row r="20" spans="2:28" ht="17.25" customHeight="1">
      <c r="B20" s="7"/>
      <c r="C20" s="7"/>
      <c r="D20" s="7"/>
      <c r="E20" s="7"/>
      <c r="F20" s="7"/>
      <c r="G20" s="7"/>
      <c r="H20" s="7"/>
      <c r="I20" s="7"/>
      <c r="J20" s="7"/>
      <c r="K20" s="7"/>
      <c r="L20" s="7"/>
      <c r="M20" s="7"/>
      <c r="N20" s="356"/>
      <c r="O20" s="327"/>
      <c r="P20" s="328"/>
      <c r="Q20" s="329"/>
      <c r="R20" s="336"/>
      <c r="S20" s="337"/>
      <c r="T20" s="337"/>
      <c r="U20" s="337"/>
      <c r="V20" s="337"/>
      <c r="W20" s="337"/>
      <c r="X20" s="337"/>
      <c r="Y20" s="337"/>
      <c r="Z20" s="337"/>
      <c r="AA20" s="338"/>
      <c r="AB20" s="7"/>
    </row>
    <row r="21" spans="2:28" ht="17.25" customHeight="1">
      <c r="B21" s="7"/>
      <c r="C21" s="7"/>
      <c r="D21" s="7"/>
      <c r="E21" s="7"/>
      <c r="F21" s="7"/>
      <c r="G21" s="7"/>
      <c r="H21" s="7"/>
      <c r="I21" s="7"/>
      <c r="J21" s="7"/>
      <c r="K21" s="7"/>
      <c r="L21" s="7"/>
      <c r="M21" s="7"/>
      <c r="N21" s="356"/>
      <c r="O21" s="330"/>
      <c r="P21" s="331"/>
      <c r="Q21" s="332"/>
      <c r="R21" s="339"/>
      <c r="S21" s="340"/>
      <c r="T21" s="340"/>
      <c r="U21" s="340"/>
      <c r="V21" s="340"/>
      <c r="W21" s="340"/>
      <c r="X21" s="340"/>
      <c r="Y21" s="340"/>
      <c r="Z21" s="340"/>
      <c r="AA21" s="341"/>
      <c r="AB21" s="7"/>
    </row>
    <row r="22" spans="2:28" ht="17.25" customHeight="1">
      <c r="B22" s="7"/>
      <c r="C22" s="7"/>
      <c r="D22" s="7" t="s">
        <v>5</v>
      </c>
      <c r="E22" s="7"/>
      <c r="F22" s="7"/>
      <c r="G22" s="7"/>
      <c r="H22" s="7"/>
      <c r="I22" s="7"/>
      <c r="J22" s="7"/>
      <c r="K22" s="7"/>
      <c r="L22" s="7"/>
      <c r="M22" s="7"/>
      <c r="N22" s="356"/>
      <c r="O22" s="324" t="s">
        <v>6</v>
      </c>
      <c r="P22" s="325"/>
      <c r="Q22" s="326"/>
      <c r="R22" s="345"/>
      <c r="S22" s="346"/>
      <c r="T22" s="346"/>
      <c r="U22" s="346"/>
      <c r="V22" s="346"/>
      <c r="W22" s="346"/>
      <c r="X22" s="346"/>
      <c r="Y22" s="346"/>
      <c r="Z22" s="346" t="s">
        <v>41</v>
      </c>
      <c r="AA22" s="347"/>
      <c r="AB22" s="7"/>
    </row>
    <row r="23" spans="2:28" ht="17.25" customHeight="1" thickBot="1">
      <c r="B23" s="7"/>
      <c r="C23" s="7"/>
      <c r="D23" s="7"/>
      <c r="E23" s="7"/>
      <c r="F23" s="7"/>
      <c r="G23" s="7"/>
      <c r="H23" s="7"/>
      <c r="I23" s="7"/>
      <c r="J23" s="7"/>
      <c r="K23" s="7"/>
      <c r="L23" s="7"/>
      <c r="M23" s="7"/>
      <c r="N23" s="357"/>
      <c r="O23" s="342"/>
      <c r="P23" s="343"/>
      <c r="Q23" s="344"/>
      <c r="R23" s="307"/>
      <c r="S23" s="308"/>
      <c r="T23" s="308"/>
      <c r="U23" s="308"/>
      <c r="V23" s="308"/>
      <c r="W23" s="308"/>
      <c r="X23" s="308"/>
      <c r="Y23" s="308"/>
      <c r="Z23" s="308"/>
      <c r="AA23" s="348"/>
      <c r="AB23" s="7"/>
    </row>
    <row r="24" spans="2:28" ht="17.25" customHeight="1">
      <c r="B24" s="7"/>
      <c r="C24" s="7"/>
      <c r="D24" s="7"/>
      <c r="E24" s="7"/>
      <c r="F24" s="7"/>
      <c r="G24" s="7"/>
      <c r="H24" s="7"/>
      <c r="I24" s="7"/>
      <c r="J24" s="7"/>
      <c r="K24" s="7"/>
      <c r="L24" s="7"/>
      <c r="M24" s="7"/>
      <c r="N24" s="4"/>
      <c r="O24" s="4"/>
      <c r="P24" s="4"/>
      <c r="Q24" s="4"/>
      <c r="R24" s="75"/>
      <c r="S24" s="75"/>
      <c r="T24" s="75"/>
      <c r="U24" s="75"/>
      <c r="V24" s="75"/>
      <c r="W24" s="75"/>
      <c r="X24" s="75"/>
      <c r="Y24" s="75"/>
      <c r="Z24" s="75"/>
      <c r="AA24" s="75"/>
      <c r="AB24" s="7"/>
    </row>
    <row r="25" spans="2:28" ht="30" customHeight="1" thickBot="1">
      <c r="B25" s="7"/>
      <c r="C25" s="7"/>
      <c r="D25" s="7"/>
      <c r="E25" s="7"/>
      <c r="F25" s="7"/>
      <c r="G25" s="7"/>
      <c r="H25" s="7"/>
      <c r="I25" s="7"/>
      <c r="J25" s="7"/>
      <c r="K25" s="7"/>
      <c r="L25" s="7"/>
      <c r="M25" s="7"/>
      <c r="N25" s="7"/>
      <c r="O25" s="7"/>
      <c r="P25" s="7"/>
      <c r="Q25" s="4"/>
      <c r="R25" s="4"/>
      <c r="S25" s="4"/>
      <c r="T25" s="4"/>
      <c r="U25" s="5"/>
      <c r="V25" s="5"/>
      <c r="W25" s="5"/>
      <c r="X25" s="5"/>
      <c r="Y25" s="5"/>
      <c r="Z25" s="5"/>
      <c r="AA25" s="5"/>
      <c r="AB25" s="5"/>
    </row>
    <row r="26" spans="2:28" ht="17.25" customHeight="1">
      <c r="B26" s="7"/>
      <c r="C26" s="7"/>
      <c r="D26" s="310" t="s">
        <v>223</v>
      </c>
      <c r="E26" s="311"/>
      <c r="F26" s="314"/>
      <c r="G26" s="316"/>
      <c r="H26" s="311" t="s">
        <v>7</v>
      </c>
      <c r="I26" s="311"/>
      <c r="J26" s="314"/>
      <c r="K26" s="316"/>
      <c r="L26" s="311" t="s">
        <v>8</v>
      </c>
      <c r="M26" s="349"/>
      <c r="N26" s="7"/>
      <c r="O26" s="7"/>
      <c r="P26" s="7"/>
      <c r="Q26" s="7"/>
      <c r="R26" s="7"/>
      <c r="S26" s="7"/>
      <c r="T26" s="7"/>
      <c r="U26" s="7"/>
      <c r="V26" s="7"/>
      <c r="W26" s="7"/>
      <c r="X26" s="7"/>
      <c r="Y26" s="7"/>
      <c r="Z26" s="7"/>
      <c r="AA26" s="7"/>
      <c r="AB26" s="7"/>
    </row>
    <row r="27" spans="2:28" ht="17.25" customHeight="1" thickBot="1">
      <c r="B27" s="7"/>
      <c r="C27" s="7"/>
      <c r="D27" s="312"/>
      <c r="E27" s="313"/>
      <c r="F27" s="315"/>
      <c r="G27" s="317"/>
      <c r="H27" s="313"/>
      <c r="I27" s="313"/>
      <c r="J27" s="315"/>
      <c r="K27" s="317"/>
      <c r="L27" s="313"/>
      <c r="M27" s="350"/>
      <c r="N27" s="7"/>
      <c r="O27" s="7"/>
      <c r="P27" s="7"/>
      <c r="Q27" s="7"/>
      <c r="R27" s="7"/>
      <c r="S27" s="7"/>
      <c r="T27" s="7"/>
      <c r="U27" s="7"/>
      <c r="V27" s="7"/>
      <c r="W27" s="7"/>
      <c r="X27" s="7"/>
      <c r="Y27" s="7"/>
      <c r="Z27" s="7"/>
      <c r="AA27" s="7"/>
      <c r="AB27" s="7"/>
    </row>
    <row r="28" spans="2:28" ht="17.25" customHeight="1">
      <c r="B28" s="7"/>
      <c r="C28" s="7"/>
      <c r="D28" s="75"/>
      <c r="E28" s="75"/>
      <c r="F28" s="75"/>
      <c r="G28" s="75"/>
      <c r="H28" s="75"/>
      <c r="I28" s="75"/>
      <c r="J28" s="75"/>
      <c r="K28" s="75"/>
      <c r="L28" s="75"/>
      <c r="M28" s="75"/>
      <c r="N28" s="7"/>
      <c r="O28" s="7"/>
      <c r="P28" s="7"/>
      <c r="Q28" s="7"/>
      <c r="R28" s="7"/>
      <c r="S28" s="7"/>
      <c r="T28" s="7"/>
      <c r="U28" s="7"/>
      <c r="V28" s="7"/>
      <c r="W28" s="7"/>
      <c r="X28" s="7"/>
      <c r="Y28" s="7"/>
      <c r="Z28" s="7"/>
      <c r="AA28" s="7"/>
      <c r="AB28" s="7"/>
    </row>
    <row r="29" spans="2:28" ht="24" customHeight="1" thickBot="1">
      <c r="B29" s="7"/>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2:28" ht="15" customHeight="1">
      <c r="B30" s="7"/>
      <c r="C30" s="7"/>
      <c r="D30" s="306" t="s">
        <v>9</v>
      </c>
      <c r="E30" s="273"/>
      <c r="F30" s="273"/>
      <c r="G30" s="273"/>
      <c r="H30" s="273"/>
      <c r="I30" s="273"/>
      <c r="J30" s="309"/>
      <c r="K30" s="301"/>
      <c r="L30" s="301"/>
      <c r="M30" s="301"/>
      <c r="N30" s="301" t="s">
        <v>10</v>
      </c>
      <c r="O30" s="302"/>
      <c r="P30" s="303"/>
      <c r="Q30" s="301"/>
      <c r="R30" s="301"/>
      <c r="S30" s="301"/>
      <c r="T30" s="301" t="s">
        <v>11</v>
      </c>
      <c r="U30" s="302"/>
      <c r="V30" s="303"/>
      <c r="W30" s="301"/>
      <c r="X30" s="301"/>
      <c r="Y30" s="301"/>
      <c r="Z30" s="301" t="s">
        <v>12</v>
      </c>
      <c r="AA30" s="304"/>
      <c r="AB30" s="7"/>
    </row>
    <row r="31" spans="2:28" ht="30" customHeight="1" thickBot="1">
      <c r="B31" s="7"/>
      <c r="C31" s="7"/>
      <c r="D31" s="307"/>
      <c r="E31" s="308"/>
      <c r="F31" s="308"/>
      <c r="G31" s="308"/>
      <c r="H31" s="308"/>
      <c r="I31" s="308"/>
      <c r="J31" s="305"/>
      <c r="K31" s="287"/>
      <c r="L31" s="287"/>
      <c r="M31" s="287"/>
      <c r="N31" s="287"/>
      <c r="O31" s="288"/>
      <c r="P31" s="289"/>
      <c r="Q31" s="287"/>
      <c r="R31" s="287"/>
      <c r="S31" s="287"/>
      <c r="T31" s="287"/>
      <c r="U31" s="288"/>
      <c r="V31" s="289"/>
      <c r="W31" s="287"/>
      <c r="X31" s="287"/>
      <c r="Y31" s="287"/>
      <c r="Z31" s="287"/>
      <c r="AA31" s="290"/>
      <c r="AB31" s="7"/>
    </row>
    <row r="32" spans="2:28" ht="17.25" customHeight="1">
      <c r="B32" s="7"/>
      <c r="C32" s="7"/>
      <c r="D32" s="75"/>
      <c r="E32" s="75"/>
      <c r="F32" s="75"/>
      <c r="G32" s="75"/>
      <c r="H32" s="75"/>
      <c r="I32" s="75"/>
      <c r="J32" s="75"/>
      <c r="K32" s="75"/>
      <c r="L32" s="75"/>
      <c r="M32" s="75"/>
      <c r="N32" s="93"/>
      <c r="O32" s="93"/>
      <c r="P32" s="75"/>
      <c r="Q32" s="75"/>
      <c r="R32" s="75"/>
      <c r="S32" s="75"/>
      <c r="T32" s="93"/>
      <c r="U32" s="93"/>
      <c r="V32" s="75"/>
      <c r="W32" s="75"/>
      <c r="X32" s="75"/>
      <c r="Y32" s="75"/>
      <c r="Z32" s="93"/>
      <c r="AA32" s="93"/>
      <c r="AB32" s="7"/>
    </row>
    <row r="33" spans="2:28" ht="29.25" customHeight="1" thickBot="1">
      <c r="B33" s="7"/>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2:27" ht="30" customHeight="1" thickBot="1" thickTop="1">
      <c r="B34" s="7"/>
      <c r="C34" s="7"/>
      <c r="D34" s="291" t="s">
        <v>136</v>
      </c>
      <c r="E34" s="292"/>
      <c r="F34" s="292"/>
      <c r="G34" s="292"/>
      <c r="H34" s="292"/>
      <c r="I34" s="293" t="s">
        <v>137</v>
      </c>
      <c r="J34" s="294"/>
      <c r="K34" s="295"/>
      <c r="L34" s="295" t="s">
        <v>138</v>
      </c>
      <c r="M34" s="296"/>
      <c r="N34" s="296"/>
      <c r="O34" s="293" t="s">
        <v>139</v>
      </c>
      <c r="P34" s="292"/>
      <c r="Q34" s="292"/>
      <c r="R34" s="297"/>
      <c r="S34" s="293" t="s">
        <v>140</v>
      </c>
      <c r="T34" s="294"/>
      <c r="U34" s="294"/>
      <c r="V34" s="294"/>
      <c r="W34" s="298" t="s">
        <v>141</v>
      </c>
      <c r="X34" s="299"/>
      <c r="Y34" s="299"/>
      <c r="Z34" s="299"/>
      <c r="AA34" s="300"/>
    </row>
    <row r="35" spans="2:29" ht="45.75" customHeight="1" thickBot="1">
      <c r="B35" s="7"/>
      <c r="C35" s="7"/>
      <c r="D35" s="275" t="s">
        <v>142</v>
      </c>
      <c r="E35" s="276"/>
      <c r="F35" s="276"/>
      <c r="G35" s="276"/>
      <c r="H35" s="276"/>
      <c r="I35" s="277"/>
      <c r="J35" s="278"/>
      <c r="K35" s="279"/>
      <c r="L35" s="280"/>
      <c r="M35" s="281"/>
      <c r="N35" s="281"/>
      <c r="O35" s="282"/>
      <c r="P35" s="283"/>
      <c r="Q35" s="283"/>
      <c r="R35" s="280"/>
      <c r="S35" s="277"/>
      <c r="T35" s="278"/>
      <c r="U35" s="278"/>
      <c r="V35" s="278"/>
      <c r="W35" s="284"/>
      <c r="X35" s="285"/>
      <c r="Y35" s="285"/>
      <c r="Z35" s="285"/>
      <c r="AA35" s="286"/>
      <c r="AB35" s="7"/>
      <c r="AC35" s="7"/>
    </row>
    <row r="36" spans="2:29" ht="19.5" customHeight="1">
      <c r="B36" s="7"/>
      <c r="C36" s="7"/>
      <c r="D36" s="273"/>
      <c r="E36" s="273"/>
      <c r="F36" s="273"/>
      <c r="G36" s="273"/>
      <c r="H36" s="273"/>
      <c r="I36" s="273"/>
      <c r="J36" s="273"/>
      <c r="K36" s="274"/>
      <c r="L36" s="274"/>
      <c r="M36" s="274"/>
      <c r="N36" s="273"/>
      <c r="O36" s="273"/>
      <c r="P36" s="273"/>
      <c r="Q36" s="273"/>
      <c r="R36" s="273"/>
      <c r="S36" s="273"/>
      <c r="T36" s="273"/>
      <c r="U36" s="273"/>
      <c r="V36" s="273"/>
      <c r="W36" s="272"/>
      <c r="X36" s="272"/>
      <c r="Y36" s="272"/>
      <c r="Z36" s="272"/>
      <c r="AA36" s="272"/>
      <c r="AB36" s="272"/>
      <c r="AC36" s="7"/>
    </row>
    <row r="37" spans="2:29" ht="17.25" customHeight="1">
      <c r="B37" s="7"/>
      <c r="C37" s="7"/>
      <c r="D37" s="7"/>
      <c r="E37" s="7"/>
      <c r="F37" s="7"/>
      <c r="G37" s="7"/>
      <c r="Z37" s="7"/>
      <c r="AA37" s="7"/>
      <c r="AB37" s="7"/>
      <c r="AC37" s="7"/>
    </row>
    <row r="40" ht="27.75" customHeight="1"/>
    <row r="58" spans="24:28" ht="17.25" customHeight="1">
      <c r="X58" s="6"/>
      <c r="Y58" s="6"/>
      <c r="Z58" s="6"/>
      <c r="AA58" s="6"/>
      <c r="AB58" s="6"/>
    </row>
    <row r="59" spans="24:28" ht="17.25" customHeight="1">
      <c r="X59" s="6"/>
      <c r="Y59" s="6"/>
      <c r="Z59" s="6"/>
      <c r="AA59" s="6"/>
      <c r="AB59" s="6"/>
    </row>
    <row r="60" spans="24:28" ht="17.25" customHeight="1">
      <c r="X60" s="6"/>
      <c r="Y60" s="6"/>
      <c r="Z60" s="6"/>
      <c r="AA60" s="6"/>
      <c r="AB60" s="6"/>
    </row>
    <row r="61" spans="24:28" ht="17.25" customHeight="1">
      <c r="X61" s="6"/>
      <c r="Y61" s="6"/>
      <c r="Z61" s="6"/>
      <c r="AA61" s="6"/>
      <c r="AB61" s="6"/>
    </row>
  </sheetData>
  <sheetProtection/>
  <mergeCells count="62">
    <mergeCell ref="X3:Z4"/>
    <mergeCell ref="A5:AC5"/>
    <mergeCell ref="A7:AB7"/>
    <mergeCell ref="N12:N23"/>
    <mergeCell ref="O12:Q12"/>
    <mergeCell ref="O13:Q16"/>
    <mergeCell ref="R14:AA14"/>
    <mergeCell ref="R15:AA15"/>
    <mergeCell ref="O17:Q17"/>
    <mergeCell ref="R17:AA17"/>
    <mergeCell ref="K26:K27"/>
    <mergeCell ref="O18:Q18"/>
    <mergeCell ref="R18:AA18"/>
    <mergeCell ref="O19:Q21"/>
    <mergeCell ref="R19:AA21"/>
    <mergeCell ref="O22:Q23"/>
    <mergeCell ref="R22:Y23"/>
    <mergeCell ref="Z22:AA23"/>
    <mergeCell ref="L26:M27"/>
    <mergeCell ref="D30:I31"/>
    <mergeCell ref="J30:K30"/>
    <mergeCell ref="L30:M30"/>
    <mergeCell ref="N30:O30"/>
    <mergeCell ref="P30:Q30"/>
    <mergeCell ref="D26:E27"/>
    <mergeCell ref="F26:F27"/>
    <mergeCell ref="G26:G27"/>
    <mergeCell ref="H26:I27"/>
    <mergeCell ref="J26:J27"/>
    <mergeCell ref="R30:S30"/>
    <mergeCell ref="T30:U30"/>
    <mergeCell ref="V30:W30"/>
    <mergeCell ref="X30:Y30"/>
    <mergeCell ref="Z30:AA30"/>
    <mergeCell ref="J31:K31"/>
    <mergeCell ref="L31:M31"/>
    <mergeCell ref="N31:O31"/>
    <mergeCell ref="P31:Q31"/>
    <mergeCell ref="R31:S31"/>
    <mergeCell ref="T31:U31"/>
    <mergeCell ref="V31:W31"/>
    <mergeCell ref="X31:Y31"/>
    <mergeCell ref="Z31:AA31"/>
    <mergeCell ref="D34:H34"/>
    <mergeCell ref="I34:K34"/>
    <mergeCell ref="L34:N34"/>
    <mergeCell ref="O34:R34"/>
    <mergeCell ref="S34:V34"/>
    <mergeCell ref="W34:AA34"/>
    <mergeCell ref="D35:H35"/>
    <mergeCell ref="I35:K35"/>
    <mergeCell ref="L35:N35"/>
    <mergeCell ref="O35:R35"/>
    <mergeCell ref="S35:V35"/>
    <mergeCell ref="W35:AA35"/>
    <mergeCell ref="Z36:AB36"/>
    <mergeCell ref="D36:J36"/>
    <mergeCell ref="K36:M36"/>
    <mergeCell ref="N36:P36"/>
    <mergeCell ref="Q36:S36"/>
    <mergeCell ref="T36:V36"/>
    <mergeCell ref="W36:Y36"/>
  </mergeCells>
  <printOptions gridLines="1" horizontalCentered="1"/>
  <pageMargins left="0.1968503937007874" right="0.1968503937007874" top="0.3937007874015748" bottom="0.1968503937007874" header="0.1968503937007874" footer="0.3937007874015748"/>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C61"/>
  <sheetViews>
    <sheetView showGridLines="0" zoomScalePageLayoutView="0" workbookViewId="0" topLeftCell="A1">
      <selection activeCell="A1" sqref="A1"/>
    </sheetView>
  </sheetViews>
  <sheetFormatPr defaultColWidth="3.375" defaultRowHeight="17.25" customHeight="1"/>
  <cols>
    <col min="1" max="1" width="2.625" style="1" customWidth="1"/>
    <col min="2" max="2" width="1.37890625" style="1" customWidth="1"/>
    <col min="3" max="3" width="1.625" style="1" customWidth="1"/>
    <col min="4" max="25" width="3.625" style="1" customWidth="1"/>
    <col min="26" max="26" width="3.25390625" style="1" customWidth="1"/>
    <col min="27" max="27" width="3.375" style="1" customWidth="1"/>
    <col min="28" max="28" width="2.875" style="1" customWidth="1"/>
    <col min="29" max="16384" width="3.375" style="1" customWidth="1"/>
  </cols>
  <sheetData>
    <row r="1" ht="17.25" customHeight="1">
      <c r="AC1" s="57" t="s">
        <v>46</v>
      </c>
    </row>
    <row r="2" ht="28.5" customHeight="1">
      <c r="AC2" s="56"/>
    </row>
    <row r="3" spans="24:26" ht="17.25" customHeight="1">
      <c r="X3" s="351" t="s">
        <v>15</v>
      </c>
      <c r="Y3" s="352"/>
      <c r="Z3" s="352"/>
    </row>
    <row r="4" spans="2:28" ht="30" customHeight="1">
      <c r="B4" s="7"/>
      <c r="C4" s="7"/>
      <c r="D4" s="7"/>
      <c r="E4" s="7"/>
      <c r="F4" s="7"/>
      <c r="G4" s="7"/>
      <c r="H4" s="7"/>
      <c r="I4" s="7"/>
      <c r="J4" s="7"/>
      <c r="K4" s="7"/>
      <c r="L4" s="7"/>
      <c r="M4" s="7"/>
      <c r="N4" s="7"/>
      <c r="O4" s="7"/>
      <c r="P4" s="7"/>
      <c r="Q4" s="7"/>
      <c r="R4" s="7"/>
      <c r="S4" s="7"/>
      <c r="T4" s="7"/>
      <c r="U4" s="7"/>
      <c r="V4" s="7"/>
      <c r="W4" s="7"/>
      <c r="X4" s="352"/>
      <c r="Y4" s="352"/>
      <c r="Z4" s="352"/>
      <c r="AA4" s="7"/>
      <c r="AB4" s="7"/>
    </row>
    <row r="5" spans="1:29" ht="24" customHeight="1">
      <c r="A5" s="353" t="s">
        <v>263</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row>
    <row r="6" spans="2:29" ht="18" customHeight="1">
      <c r="B6" s="7"/>
      <c r="C6" s="51"/>
      <c r="D6" s="52"/>
      <c r="E6" s="52"/>
      <c r="F6" s="52"/>
      <c r="G6" s="52"/>
      <c r="H6" s="52"/>
      <c r="I6" s="52"/>
      <c r="J6" s="52"/>
      <c r="K6" s="52"/>
      <c r="L6" s="52"/>
      <c r="M6" s="52"/>
      <c r="N6" s="52"/>
      <c r="O6" s="52"/>
      <c r="P6" s="52"/>
      <c r="Q6" s="52"/>
      <c r="R6" s="52" t="s">
        <v>264</v>
      </c>
      <c r="S6" s="52"/>
      <c r="T6" s="52"/>
      <c r="U6" s="52"/>
      <c r="V6" s="52"/>
      <c r="W6" s="52"/>
      <c r="X6" s="52"/>
      <c r="Y6" s="52"/>
      <c r="Z6" s="52"/>
      <c r="AA6" s="52"/>
      <c r="AB6" s="52"/>
      <c r="AC6" s="52"/>
    </row>
    <row r="7" spans="1:28" ht="23.25" customHeight="1">
      <c r="A7" s="354"/>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row>
    <row r="8" spans="2:28" ht="8.25" customHeight="1">
      <c r="B8" s="7"/>
      <c r="C8" s="7"/>
      <c r="D8" s="7"/>
      <c r="E8" s="7"/>
      <c r="F8" s="7"/>
      <c r="G8" s="7"/>
      <c r="H8" s="7"/>
      <c r="I8" s="7"/>
      <c r="J8" s="7"/>
      <c r="K8" s="7"/>
      <c r="L8" s="7"/>
      <c r="M8" s="7"/>
      <c r="N8" s="7"/>
      <c r="O8" s="7"/>
      <c r="P8" s="7"/>
      <c r="Q8" s="7"/>
      <c r="R8" s="7"/>
      <c r="S8" s="7"/>
      <c r="T8" s="7"/>
      <c r="U8" s="7"/>
      <c r="V8" s="7"/>
      <c r="W8" s="7"/>
      <c r="X8" s="7"/>
      <c r="Y8" s="7"/>
      <c r="Z8" s="7"/>
      <c r="AA8" s="7"/>
      <c r="AB8" s="7"/>
    </row>
    <row r="9" spans="2:28" ht="17.25" customHeight="1">
      <c r="B9" s="7"/>
      <c r="C9" s="7"/>
      <c r="D9" s="7"/>
      <c r="E9" s="8"/>
      <c r="F9" s="8"/>
      <c r="G9" s="8"/>
      <c r="H9" s="8"/>
      <c r="I9" s="8"/>
      <c r="J9" s="8"/>
      <c r="K9" s="8"/>
      <c r="L9" s="8"/>
      <c r="M9" s="8"/>
      <c r="N9" s="7"/>
      <c r="O9" s="7"/>
      <c r="P9" s="7"/>
      <c r="Q9" s="7"/>
      <c r="R9" s="7"/>
      <c r="S9" s="7"/>
      <c r="T9" s="7"/>
      <c r="U9" s="7" t="s">
        <v>222</v>
      </c>
      <c r="V9" s="7"/>
      <c r="W9" s="7"/>
      <c r="X9" s="7"/>
      <c r="Y9" s="7"/>
      <c r="Z9" s="7"/>
      <c r="AA9" s="7"/>
      <c r="AB9" s="7"/>
    </row>
    <row r="10" spans="2:28" ht="17.25" customHeight="1">
      <c r="B10" s="7"/>
      <c r="C10" s="7"/>
      <c r="D10" s="8"/>
      <c r="E10" s="8"/>
      <c r="F10" s="8"/>
      <c r="G10" s="8"/>
      <c r="H10" s="8"/>
      <c r="I10" s="8"/>
      <c r="J10" s="8"/>
      <c r="K10" s="8"/>
      <c r="L10" s="8"/>
      <c r="M10" s="7"/>
      <c r="N10" s="7"/>
      <c r="O10" s="7"/>
      <c r="P10" s="7"/>
      <c r="Q10" s="7"/>
      <c r="R10" s="7"/>
      <c r="S10" s="7"/>
      <c r="T10" s="7"/>
      <c r="U10" s="7"/>
      <c r="V10" s="7"/>
      <c r="W10" s="7"/>
      <c r="X10" s="7"/>
      <c r="Y10" s="7"/>
      <c r="Z10" s="7"/>
      <c r="AA10" s="7"/>
      <c r="AB10" s="7"/>
    </row>
    <row r="11" spans="2:28" ht="17.25" customHeight="1" thickBot="1">
      <c r="B11" s="7"/>
      <c r="C11" s="7"/>
      <c r="D11" s="8"/>
      <c r="E11" s="8"/>
      <c r="F11" s="8"/>
      <c r="G11" s="8"/>
      <c r="H11" s="8"/>
      <c r="I11" s="8"/>
      <c r="J11" s="8"/>
      <c r="K11" s="8"/>
      <c r="L11" s="8"/>
      <c r="M11" s="7"/>
      <c r="N11" s="7"/>
      <c r="O11" s="7"/>
      <c r="P11" s="7"/>
      <c r="Q11" s="7"/>
      <c r="R11" s="7"/>
      <c r="S11" s="7"/>
      <c r="T11" s="7"/>
      <c r="U11" s="7"/>
      <c r="V11" s="7"/>
      <c r="W11" s="7"/>
      <c r="X11" s="7"/>
      <c r="Y11" s="7"/>
      <c r="Z11" s="7"/>
      <c r="AA11" s="7"/>
      <c r="AB11" s="7"/>
    </row>
    <row r="12" spans="2:28" ht="22.5" customHeight="1" thickBot="1">
      <c r="B12" s="7"/>
      <c r="C12" s="7"/>
      <c r="D12" s="8"/>
      <c r="E12" s="8"/>
      <c r="F12" s="8"/>
      <c r="G12" s="8"/>
      <c r="H12" s="8"/>
      <c r="I12" s="8"/>
      <c r="J12" s="8"/>
      <c r="K12" s="8"/>
      <c r="L12" s="8"/>
      <c r="M12" s="7"/>
      <c r="N12" s="355" t="s">
        <v>0</v>
      </c>
      <c r="O12" s="291" t="s">
        <v>1</v>
      </c>
      <c r="P12" s="292"/>
      <c r="Q12" s="358"/>
      <c r="R12" s="148">
        <v>1</v>
      </c>
      <c r="S12" s="149">
        <v>3</v>
      </c>
      <c r="T12" s="149">
        <v>6</v>
      </c>
      <c r="U12" s="149">
        <v>1</v>
      </c>
      <c r="V12" s="149">
        <v>6</v>
      </c>
      <c r="W12" s="149">
        <v>1</v>
      </c>
      <c r="X12" s="149">
        <v>2</v>
      </c>
      <c r="Y12" s="149">
        <v>3</v>
      </c>
      <c r="Z12" s="149">
        <v>4</v>
      </c>
      <c r="AA12" s="150">
        <v>5</v>
      </c>
      <c r="AB12" s="7"/>
    </row>
    <row r="13" spans="2:28" ht="17.25" customHeight="1">
      <c r="B13" s="7"/>
      <c r="C13" s="7"/>
      <c r="D13" s="7"/>
      <c r="E13" s="7"/>
      <c r="F13" s="7"/>
      <c r="G13" s="7"/>
      <c r="H13" s="7"/>
      <c r="I13" s="7"/>
      <c r="J13" s="7"/>
      <c r="K13" s="7"/>
      <c r="L13" s="7"/>
      <c r="M13" s="7"/>
      <c r="N13" s="356"/>
      <c r="O13" s="359" t="s">
        <v>62</v>
      </c>
      <c r="P13" s="360"/>
      <c r="Q13" s="361"/>
      <c r="R13" s="2" t="s">
        <v>265</v>
      </c>
      <c r="S13" s="2"/>
      <c r="T13" s="2"/>
      <c r="U13" s="2"/>
      <c r="V13" s="2"/>
      <c r="W13" s="2"/>
      <c r="X13" s="2"/>
      <c r="Y13" s="2"/>
      <c r="Z13" s="2"/>
      <c r="AA13" s="3"/>
      <c r="AB13" s="7"/>
    </row>
    <row r="14" spans="2:28" ht="17.25" customHeight="1">
      <c r="B14" s="7"/>
      <c r="C14" s="7"/>
      <c r="D14" s="7"/>
      <c r="E14" s="7"/>
      <c r="F14" s="7"/>
      <c r="G14" s="7"/>
      <c r="H14" s="7"/>
      <c r="I14" s="7"/>
      <c r="J14" s="7"/>
      <c r="K14" s="7"/>
      <c r="L14" s="7"/>
      <c r="M14" s="7"/>
      <c r="N14" s="356"/>
      <c r="O14" s="327"/>
      <c r="P14" s="328"/>
      <c r="Q14" s="329"/>
      <c r="R14" s="362"/>
      <c r="S14" s="363"/>
      <c r="T14" s="363"/>
      <c r="U14" s="363"/>
      <c r="V14" s="363"/>
      <c r="W14" s="363"/>
      <c r="X14" s="363"/>
      <c r="Y14" s="363"/>
      <c r="Z14" s="363"/>
      <c r="AA14" s="364"/>
      <c r="AB14" s="7"/>
    </row>
    <row r="15" spans="2:28" ht="17.25" customHeight="1">
      <c r="B15" s="7"/>
      <c r="C15" s="7"/>
      <c r="D15" s="7"/>
      <c r="E15" s="7"/>
      <c r="F15" s="7" t="s">
        <v>135</v>
      </c>
      <c r="G15" s="7"/>
      <c r="H15" s="7"/>
      <c r="I15" s="7"/>
      <c r="J15" s="50"/>
      <c r="K15" s="50"/>
      <c r="L15" s="7"/>
      <c r="M15" s="7"/>
      <c r="N15" s="356"/>
      <c r="O15" s="327"/>
      <c r="P15" s="328"/>
      <c r="Q15" s="329"/>
      <c r="R15" s="406" t="s">
        <v>266</v>
      </c>
      <c r="S15" s="407"/>
      <c r="T15" s="407"/>
      <c r="U15" s="407"/>
      <c r="V15" s="407"/>
      <c r="W15" s="407"/>
      <c r="X15" s="407"/>
      <c r="Y15" s="407"/>
      <c r="Z15" s="407"/>
      <c r="AA15" s="408"/>
      <c r="AB15" s="7"/>
    </row>
    <row r="16" spans="2:28" ht="17.25" customHeight="1">
      <c r="B16" s="7"/>
      <c r="C16" s="7"/>
      <c r="D16" s="7"/>
      <c r="E16" s="7"/>
      <c r="F16" s="7"/>
      <c r="G16" s="7"/>
      <c r="H16" s="7"/>
      <c r="I16" s="7"/>
      <c r="J16" s="7"/>
      <c r="K16" s="7"/>
      <c r="L16" s="7"/>
      <c r="M16" s="7"/>
      <c r="N16" s="356"/>
      <c r="O16" s="330"/>
      <c r="P16" s="331"/>
      <c r="Q16" s="332"/>
      <c r="R16" s="5"/>
      <c r="S16" s="5"/>
      <c r="T16" s="5"/>
      <c r="U16" s="5"/>
      <c r="V16" s="5"/>
      <c r="W16" s="5"/>
      <c r="X16" s="5"/>
      <c r="Y16" s="5"/>
      <c r="Z16" s="5"/>
      <c r="AA16" s="9"/>
      <c r="AB16" s="7"/>
    </row>
    <row r="17" spans="2:28" s="6" customFormat="1" ht="19.5" customHeight="1">
      <c r="B17" s="50"/>
      <c r="C17" s="50"/>
      <c r="D17" s="50"/>
      <c r="E17" s="50"/>
      <c r="F17" s="50"/>
      <c r="G17" s="50"/>
      <c r="H17" s="50"/>
      <c r="I17" s="50"/>
      <c r="J17" s="50"/>
      <c r="K17" s="50"/>
      <c r="L17" s="50"/>
      <c r="M17" s="50"/>
      <c r="N17" s="356"/>
      <c r="O17" s="367" t="s">
        <v>3</v>
      </c>
      <c r="P17" s="368"/>
      <c r="Q17" s="369"/>
      <c r="R17" s="409" t="s">
        <v>267</v>
      </c>
      <c r="S17" s="410"/>
      <c r="T17" s="410"/>
      <c r="U17" s="410"/>
      <c r="V17" s="410"/>
      <c r="W17" s="410"/>
      <c r="X17" s="410"/>
      <c r="Y17" s="410"/>
      <c r="Z17" s="410"/>
      <c r="AA17" s="411"/>
      <c r="AB17" s="50"/>
    </row>
    <row r="18" spans="2:28" s="6" customFormat="1" ht="19.5" customHeight="1">
      <c r="B18" s="50"/>
      <c r="C18" s="50"/>
      <c r="D18" s="50"/>
      <c r="E18" s="50"/>
      <c r="F18" s="50"/>
      <c r="G18" s="50"/>
      <c r="H18" s="50"/>
      <c r="I18" s="50"/>
      <c r="J18" s="50"/>
      <c r="K18" s="50"/>
      <c r="L18" s="50"/>
      <c r="M18" s="50"/>
      <c r="N18" s="356"/>
      <c r="O18" s="318" t="s">
        <v>45</v>
      </c>
      <c r="P18" s="319"/>
      <c r="Q18" s="320"/>
      <c r="R18" s="391" t="s">
        <v>257</v>
      </c>
      <c r="S18" s="392"/>
      <c r="T18" s="392"/>
      <c r="U18" s="392"/>
      <c r="V18" s="392"/>
      <c r="W18" s="392"/>
      <c r="X18" s="392"/>
      <c r="Y18" s="392"/>
      <c r="Z18" s="392"/>
      <c r="AA18" s="393"/>
      <c r="AB18" s="50"/>
    </row>
    <row r="19" spans="2:28" ht="17.25" customHeight="1">
      <c r="B19" s="7"/>
      <c r="C19" s="7"/>
      <c r="D19" s="7"/>
      <c r="E19" s="7"/>
      <c r="F19" s="7"/>
      <c r="G19" s="7"/>
      <c r="H19" s="7"/>
      <c r="I19" s="7"/>
      <c r="J19" s="7"/>
      <c r="K19" s="7"/>
      <c r="L19" s="7"/>
      <c r="M19" s="7"/>
      <c r="N19" s="356"/>
      <c r="O19" s="324" t="s">
        <v>4</v>
      </c>
      <c r="P19" s="325"/>
      <c r="Q19" s="326"/>
      <c r="R19" s="394" t="s">
        <v>268</v>
      </c>
      <c r="S19" s="395"/>
      <c r="T19" s="395"/>
      <c r="U19" s="395"/>
      <c r="V19" s="395"/>
      <c r="W19" s="395"/>
      <c r="X19" s="395"/>
      <c r="Y19" s="395"/>
      <c r="Z19" s="395"/>
      <c r="AA19" s="396"/>
      <c r="AB19" s="7"/>
    </row>
    <row r="20" spans="2:28" ht="17.25" customHeight="1">
      <c r="B20" s="7"/>
      <c r="C20" s="7"/>
      <c r="D20" s="7"/>
      <c r="E20" s="7"/>
      <c r="F20" s="7"/>
      <c r="G20" s="7"/>
      <c r="H20" s="7"/>
      <c r="I20" s="7"/>
      <c r="J20" s="7"/>
      <c r="K20" s="7"/>
      <c r="L20" s="7"/>
      <c r="M20" s="7"/>
      <c r="N20" s="356"/>
      <c r="O20" s="327"/>
      <c r="P20" s="328"/>
      <c r="Q20" s="329"/>
      <c r="R20" s="397"/>
      <c r="S20" s="398"/>
      <c r="T20" s="398"/>
      <c r="U20" s="398"/>
      <c r="V20" s="398"/>
      <c r="W20" s="398"/>
      <c r="X20" s="398"/>
      <c r="Y20" s="398"/>
      <c r="Z20" s="398"/>
      <c r="AA20" s="399"/>
      <c r="AB20" s="7"/>
    </row>
    <row r="21" spans="2:28" ht="17.25" customHeight="1">
      <c r="B21" s="7"/>
      <c r="C21" s="7"/>
      <c r="D21" s="7"/>
      <c r="E21" s="7"/>
      <c r="F21" s="7"/>
      <c r="G21" s="7"/>
      <c r="H21" s="7"/>
      <c r="I21" s="7"/>
      <c r="J21" s="7"/>
      <c r="K21" s="7"/>
      <c r="L21" s="7"/>
      <c r="M21" s="7"/>
      <c r="N21" s="356"/>
      <c r="O21" s="330"/>
      <c r="P21" s="331"/>
      <c r="Q21" s="332"/>
      <c r="R21" s="400"/>
      <c r="S21" s="401"/>
      <c r="T21" s="401"/>
      <c r="U21" s="401"/>
      <c r="V21" s="401"/>
      <c r="W21" s="401"/>
      <c r="X21" s="401"/>
      <c r="Y21" s="401"/>
      <c r="Z21" s="401"/>
      <c r="AA21" s="402"/>
      <c r="AB21" s="7"/>
    </row>
    <row r="22" spans="2:28" ht="17.25" customHeight="1">
      <c r="B22" s="7"/>
      <c r="C22" s="7"/>
      <c r="D22" s="7" t="s">
        <v>5</v>
      </c>
      <c r="E22" s="7"/>
      <c r="F22" s="7"/>
      <c r="G22" s="7"/>
      <c r="H22" s="7"/>
      <c r="I22" s="7"/>
      <c r="J22" s="7"/>
      <c r="K22" s="7"/>
      <c r="L22" s="7"/>
      <c r="M22" s="7"/>
      <c r="N22" s="356"/>
      <c r="O22" s="324" t="s">
        <v>6</v>
      </c>
      <c r="P22" s="325"/>
      <c r="Q22" s="326"/>
      <c r="R22" s="403" t="s">
        <v>259</v>
      </c>
      <c r="S22" s="395"/>
      <c r="T22" s="395"/>
      <c r="U22" s="395"/>
      <c r="V22" s="395"/>
      <c r="W22" s="395"/>
      <c r="X22" s="395"/>
      <c r="Y22" s="395"/>
      <c r="Z22" s="346" t="s">
        <v>269</v>
      </c>
      <c r="AA22" s="347"/>
      <c r="AB22" s="7"/>
    </row>
    <row r="23" spans="2:28" ht="17.25" customHeight="1" thickBot="1">
      <c r="B23" s="7"/>
      <c r="C23" s="7"/>
      <c r="D23" s="7"/>
      <c r="E23" s="7"/>
      <c r="F23" s="7"/>
      <c r="G23" s="7"/>
      <c r="H23" s="7"/>
      <c r="I23" s="7"/>
      <c r="J23" s="7"/>
      <c r="K23" s="7"/>
      <c r="L23" s="7"/>
      <c r="M23" s="7"/>
      <c r="N23" s="357"/>
      <c r="O23" s="342"/>
      <c r="P23" s="343"/>
      <c r="Q23" s="344"/>
      <c r="R23" s="404"/>
      <c r="S23" s="405"/>
      <c r="T23" s="405"/>
      <c r="U23" s="405"/>
      <c r="V23" s="405"/>
      <c r="W23" s="405"/>
      <c r="X23" s="405"/>
      <c r="Y23" s="405"/>
      <c r="Z23" s="308"/>
      <c r="AA23" s="348"/>
      <c r="AB23" s="7"/>
    </row>
    <row r="24" spans="2:28" ht="17.25" customHeight="1">
      <c r="B24" s="7"/>
      <c r="C24" s="7"/>
      <c r="D24" s="7"/>
      <c r="E24" s="7"/>
      <c r="F24" s="7"/>
      <c r="G24" s="7"/>
      <c r="H24" s="7"/>
      <c r="I24" s="7"/>
      <c r="J24" s="7"/>
      <c r="K24" s="7"/>
      <c r="L24" s="7"/>
      <c r="M24" s="7"/>
      <c r="N24" s="4"/>
      <c r="O24" s="4"/>
      <c r="P24" s="4"/>
      <c r="Q24" s="4"/>
      <c r="R24" s="75"/>
      <c r="S24" s="75"/>
      <c r="T24" s="75"/>
      <c r="U24" s="75"/>
      <c r="V24" s="75"/>
      <c r="W24" s="75"/>
      <c r="X24" s="75"/>
      <c r="Y24" s="75"/>
      <c r="Z24" s="75"/>
      <c r="AA24" s="75"/>
      <c r="AB24" s="7"/>
    </row>
    <row r="25" spans="2:28" ht="30" customHeight="1" thickBot="1">
      <c r="B25" s="7"/>
      <c r="C25" s="7"/>
      <c r="D25" s="7"/>
      <c r="E25" s="7"/>
      <c r="F25" s="7"/>
      <c r="G25" s="7"/>
      <c r="H25" s="7"/>
      <c r="I25" s="7"/>
      <c r="J25" s="7"/>
      <c r="K25" s="7"/>
      <c r="L25" s="7"/>
      <c r="M25" s="7"/>
      <c r="N25" s="7"/>
      <c r="O25" s="7"/>
      <c r="P25" s="7"/>
      <c r="Q25" s="4"/>
      <c r="R25" s="4"/>
      <c r="S25" s="4"/>
      <c r="T25" s="4"/>
      <c r="U25" s="5"/>
      <c r="V25" s="5"/>
      <c r="W25" s="5"/>
      <c r="X25" s="5"/>
      <c r="Y25" s="5"/>
      <c r="Z25" s="5"/>
      <c r="AA25" s="5"/>
      <c r="AB25" s="5"/>
    </row>
    <row r="26" spans="2:28" ht="17.25" customHeight="1">
      <c r="B26" s="7"/>
      <c r="C26" s="7"/>
      <c r="D26" s="310" t="s">
        <v>260</v>
      </c>
      <c r="E26" s="311"/>
      <c r="F26" s="387"/>
      <c r="G26" s="389" t="s">
        <v>261</v>
      </c>
      <c r="H26" s="311" t="s">
        <v>7</v>
      </c>
      <c r="I26" s="311"/>
      <c r="J26" s="387">
        <v>0</v>
      </c>
      <c r="K26" s="389">
        <v>5</v>
      </c>
      <c r="L26" s="311" t="s">
        <v>8</v>
      </c>
      <c r="M26" s="349"/>
      <c r="N26" s="7"/>
      <c r="O26" s="7"/>
      <c r="P26" s="7"/>
      <c r="Q26" s="7"/>
      <c r="R26" s="7"/>
      <c r="S26" s="7"/>
      <c r="T26" s="7"/>
      <c r="U26" s="7"/>
      <c r="V26" s="7"/>
      <c r="W26" s="7"/>
      <c r="X26" s="7"/>
      <c r="Y26" s="7"/>
      <c r="Z26" s="7"/>
      <c r="AA26" s="7"/>
      <c r="AB26" s="7"/>
    </row>
    <row r="27" spans="2:28" ht="17.25" customHeight="1" thickBot="1">
      <c r="B27" s="7"/>
      <c r="C27" s="7"/>
      <c r="D27" s="312"/>
      <c r="E27" s="313"/>
      <c r="F27" s="388"/>
      <c r="G27" s="390"/>
      <c r="H27" s="313"/>
      <c r="I27" s="313"/>
      <c r="J27" s="388"/>
      <c r="K27" s="390"/>
      <c r="L27" s="313"/>
      <c r="M27" s="350"/>
      <c r="N27" s="7"/>
      <c r="O27" s="7"/>
      <c r="P27" s="7"/>
      <c r="Q27" s="7"/>
      <c r="R27" s="7"/>
      <c r="S27" s="7"/>
      <c r="T27" s="7"/>
      <c r="U27" s="7"/>
      <c r="V27" s="7"/>
      <c r="W27" s="7"/>
      <c r="X27" s="7"/>
      <c r="Y27" s="7"/>
      <c r="Z27" s="7"/>
      <c r="AA27" s="7"/>
      <c r="AB27" s="7"/>
    </row>
    <row r="28" spans="2:28" ht="17.25" customHeight="1">
      <c r="B28" s="7"/>
      <c r="C28" s="7"/>
      <c r="D28" s="75"/>
      <c r="E28" s="75"/>
      <c r="F28" s="75"/>
      <c r="G28" s="75"/>
      <c r="H28" s="75"/>
      <c r="I28" s="75"/>
      <c r="J28" s="75"/>
      <c r="K28" s="75"/>
      <c r="L28" s="75"/>
      <c r="M28" s="75"/>
      <c r="N28" s="7"/>
      <c r="O28" s="7"/>
      <c r="P28" s="7"/>
      <c r="Q28" s="7"/>
      <c r="R28" s="7"/>
      <c r="S28" s="7"/>
      <c r="T28" s="7"/>
      <c r="U28" s="7"/>
      <c r="V28" s="7"/>
      <c r="W28" s="7"/>
      <c r="X28" s="7"/>
      <c r="Y28" s="7"/>
      <c r="Z28" s="7"/>
      <c r="AA28" s="7"/>
      <c r="AB28" s="7"/>
    </row>
    <row r="29" spans="2:28" ht="24" customHeight="1" thickBot="1">
      <c r="B29" s="7"/>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2:28" ht="15" customHeight="1">
      <c r="B30" s="7"/>
      <c r="C30" s="7"/>
      <c r="D30" s="306" t="s">
        <v>9</v>
      </c>
      <c r="E30" s="273"/>
      <c r="F30" s="273"/>
      <c r="G30" s="273"/>
      <c r="H30" s="273"/>
      <c r="I30" s="273"/>
      <c r="J30" s="309"/>
      <c r="K30" s="301"/>
      <c r="L30" s="301"/>
      <c r="M30" s="301"/>
      <c r="N30" s="301" t="s">
        <v>10</v>
      </c>
      <c r="O30" s="302"/>
      <c r="P30" s="303"/>
      <c r="Q30" s="301"/>
      <c r="R30" s="301"/>
      <c r="S30" s="301"/>
      <c r="T30" s="301" t="s">
        <v>11</v>
      </c>
      <c r="U30" s="302"/>
      <c r="V30" s="303"/>
      <c r="W30" s="301"/>
      <c r="X30" s="301"/>
      <c r="Y30" s="301"/>
      <c r="Z30" s="301" t="s">
        <v>12</v>
      </c>
      <c r="AA30" s="304"/>
      <c r="AB30" s="7"/>
    </row>
    <row r="31" spans="2:28" ht="30" customHeight="1" thickBot="1">
      <c r="B31" s="7"/>
      <c r="C31" s="7"/>
      <c r="D31" s="307"/>
      <c r="E31" s="308"/>
      <c r="F31" s="308"/>
      <c r="G31" s="308"/>
      <c r="H31" s="308"/>
      <c r="I31" s="308"/>
      <c r="J31" s="385"/>
      <c r="K31" s="386"/>
      <c r="L31" s="386"/>
      <c r="M31" s="386"/>
      <c r="N31" s="381" t="s">
        <v>262</v>
      </c>
      <c r="O31" s="382"/>
      <c r="P31" s="383">
        <v>1</v>
      </c>
      <c r="Q31" s="381"/>
      <c r="R31" s="381">
        <v>1</v>
      </c>
      <c r="S31" s="381"/>
      <c r="T31" s="381">
        <v>6</v>
      </c>
      <c r="U31" s="382"/>
      <c r="V31" s="383">
        <v>6</v>
      </c>
      <c r="W31" s="381"/>
      <c r="X31" s="381">
        <v>0</v>
      </c>
      <c r="Y31" s="381"/>
      <c r="Z31" s="381">
        <v>7</v>
      </c>
      <c r="AA31" s="384"/>
      <c r="AB31" s="7"/>
    </row>
    <row r="32" spans="2:28" ht="17.25" customHeight="1">
      <c r="B32" s="7"/>
      <c r="C32" s="7"/>
      <c r="D32" s="75"/>
      <c r="E32" s="75"/>
      <c r="F32" s="75"/>
      <c r="G32" s="75"/>
      <c r="H32" s="75"/>
      <c r="I32" s="75"/>
      <c r="J32" s="75"/>
      <c r="K32" s="75"/>
      <c r="L32" s="75"/>
      <c r="M32" s="75"/>
      <c r="N32" s="93"/>
      <c r="O32" s="93"/>
      <c r="P32" s="75"/>
      <c r="Q32" s="75"/>
      <c r="R32" s="75"/>
      <c r="S32" s="75"/>
      <c r="T32" s="93"/>
      <c r="U32" s="93"/>
      <c r="V32" s="75"/>
      <c r="W32" s="75"/>
      <c r="X32" s="75"/>
      <c r="Y32" s="75"/>
      <c r="Z32" s="93"/>
      <c r="AA32" s="93"/>
      <c r="AB32" s="7"/>
    </row>
    <row r="33" spans="2:28" ht="29.25" customHeight="1" thickBot="1">
      <c r="B33" s="7"/>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2:27" ht="30" customHeight="1" thickBot="1" thickTop="1">
      <c r="B34" s="7"/>
      <c r="C34" s="7"/>
      <c r="D34" s="291" t="s">
        <v>136</v>
      </c>
      <c r="E34" s="292"/>
      <c r="F34" s="292"/>
      <c r="G34" s="292"/>
      <c r="H34" s="292"/>
      <c r="I34" s="293" t="s">
        <v>270</v>
      </c>
      <c r="J34" s="294"/>
      <c r="K34" s="295"/>
      <c r="L34" s="295" t="s">
        <v>138</v>
      </c>
      <c r="M34" s="296"/>
      <c r="N34" s="296"/>
      <c r="O34" s="293" t="s">
        <v>139</v>
      </c>
      <c r="P34" s="292"/>
      <c r="Q34" s="292"/>
      <c r="R34" s="297"/>
      <c r="S34" s="293" t="s">
        <v>140</v>
      </c>
      <c r="T34" s="294"/>
      <c r="U34" s="294"/>
      <c r="V34" s="294"/>
      <c r="W34" s="298" t="s">
        <v>141</v>
      </c>
      <c r="X34" s="299"/>
      <c r="Y34" s="299"/>
      <c r="Z34" s="299"/>
      <c r="AA34" s="300"/>
    </row>
    <row r="35" spans="2:29" ht="45.75" customHeight="1" thickBot="1">
      <c r="B35" s="7"/>
      <c r="C35" s="7"/>
      <c r="D35" s="275" t="s">
        <v>142</v>
      </c>
      <c r="E35" s="276"/>
      <c r="F35" s="276"/>
      <c r="G35" s="276"/>
      <c r="H35" s="276"/>
      <c r="I35" s="371">
        <v>2</v>
      </c>
      <c r="J35" s="372"/>
      <c r="K35" s="373"/>
      <c r="L35" s="374">
        <f>5675+4812+150</f>
        <v>10637</v>
      </c>
      <c r="M35" s="375"/>
      <c r="N35" s="375"/>
      <c r="O35" s="376">
        <f>63560+53894+1680</f>
        <v>119134</v>
      </c>
      <c r="P35" s="377"/>
      <c r="Q35" s="377"/>
      <c r="R35" s="374"/>
      <c r="S35" s="371">
        <f>953+1524+50</f>
        <v>2527</v>
      </c>
      <c r="T35" s="372"/>
      <c r="U35" s="372"/>
      <c r="V35" s="372"/>
      <c r="W35" s="378">
        <f>O35-S35</f>
        <v>116607</v>
      </c>
      <c r="X35" s="379"/>
      <c r="Y35" s="379"/>
      <c r="Z35" s="379"/>
      <c r="AA35" s="380"/>
      <c r="AB35" s="7"/>
      <c r="AC35" s="7"/>
    </row>
    <row r="36" spans="2:29" ht="19.5" customHeight="1">
      <c r="B36" s="7"/>
      <c r="C36" s="7"/>
      <c r="D36" s="273"/>
      <c r="E36" s="273"/>
      <c r="F36" s="273"/>
      <c r="G36" s="273"/>
      <c r="H36" s="273"/>
      <c r="I36" s="273"/>
      <c r="J36" s="273"/>
      <c r="K36" s="274"/>
      <c r="L36" s="274"/>
      <c r="M36" s="274"/>
      <c r="N36" s="273"/>
      <c r="O36" s="273"/>
      <c r="P36" s="273"/>
      <c r="Q36" s="273"/>
      <c r="R36" s="273"/>
      <c r="S36" s="273"/>
      <c r="T36" s="273"/>
      <c r="U36" s="273"/>
      <c r="V36" s="273"/>
      <c r="W36" s="272"/>
      <c r="X36" s="272"/>
      <c r="Y36" s="272"/>
      <c r="Z36" s="272"/>
      <c r="AA36" s="272"/>
      <c r="AB36" s="272"/>
      <c r="AC36" s="7"/>
    </row>
    <row r="37" spans="2:29" ht="17.25" customHeight="1">
      <c r="B37" s="7"/>
      <c r="C37" s="7"/>
      <c r="D37" s="7"/>
      <c r="E37" s="7"/>
      <c r="F37" s="7"/>
      <c r="G37" s="7"/>
      <c r="Z37" s="7"/>
      <c r="AA37" s="7"/>
      <c r="AB37" s="7"/>
      <c r="AC37" s="7"/>
    </row>
    <row r="40" ht="27.75" customHeight="1"/>
    <row r="58" spans="24:28" ht="17.25" customHeight="1">
      <c r="X58" s="6"/>
      <c r="Y58" s="6"/>
      <c r="Z58" s="6"/>
      <c r="AA58" s="6"/>
      <c r="AB58" s="6"/>
    </row>
    <row r="59" spans="24:28" ht="17.25" customHeight="1">
      <c r="X59" s="6"/>
      <c r="Y59" s="6"/>
      <c r="Z59" s="6"/>
      <c r="AA59" s="6"/>
      <c r="AB59" s="6"/>
    </row>
    <row r="60" spans="24:28" ht="17.25" customHeight="1">
      <c r="X60" s="6"/>
      <c r="Y60" s="6"/>
      <c r="Z60" s="6"/>
      <c r="AA60" s="6"/>
      <c r="AB60" s="6"/>
    </row>
    <row r="61" spans="24:28" ht="17.25" customHeight="1">
      <c r="X61" s="6"/>
      <c r="Y61" s="6"/>
      <c r="Z61" s="6"/>
      <c r="AA61" s="6"/>
      <c r="AB61" s="6"/>
    </row>
  </sheetData>
  <sheetProtection/>
  <mergeCells count="62">
    <mergeCell ref="X3:Z4"/>
    <mergeCell ref="A5:AC5"/>
    <mergeCell ref="A7:AB7"/>
    <mergeCell ref="N12:N23"/>
    <mergeCell ref="O12:Q12"/>
    <mergeCell ref="O13:Q16"/>
    <mergeCell ref="R14:AA14"/>
    <mergeCell ref="R15:AA15"/>
    <mergeCell ref="O17:Q17"/>
    <mergeCell ref="R17:AA17"/>
    <mergeCell ref="J26:J27"/>
    <mergeCell ref="K26:K27"/>
    <mergeCell ref="O18:Q18"/>
    <mergeCell ref="R18:AA18"/>
    <mergeCell ref="O19:Q21"/>
    <mergeCell ref="R19:AA21"/>
    <mergeCell ref="O22:Q23"/>
    <mergeCell ref="R22:Y23"/>
    <mergeCell ref="Z22:AA23"/>
    <mergeCell ref="L26:M27"/>
    <mergeCell ref="D30:I31"/>
    <mergeCell ref="J30:K30"/>
    <mergeCell ref="L30:M30"/>
    <mergeCell ref="N30:O30"/>
    <mergeCell ref="P30:Q30"/>
    <mergeCell ref="D26:E27"/>
    <mergeCell ref="F26:F27"/>
    <mergeCell ref="G26:G27"/>
    <mergeCell ref="H26:I27"/>
    <mergeCell ref="R30:S30"/>
    <mergeCell ref="T30:U30"/>
    <mergeCell ref="V30:W30"/>
    <mergeCell ref="X30:Y30"/>
    <mergeCell ref="Z30:AA30"/>
    <mergeCell ref="J31:K31"/>
    <mergeCell ref="L31:M31"/>
    <mergeCell ref="N31:O31"/>
    <mergeCell ref="P31:Q31"/>
    <mergeCell ref="R31:S31"/>
    <mergeCell ref="T31:U31"/>
    <mergeCell ref="V31:W31"/>
    <mergeCell ref="X31:Y31"/>
    <mergeCell ref="Z31:AA31"/>
    <mergeCell ref="D34:H34"/>
    <mergeCell ref="I34:K34"/>
    <mergeCell ref="L34:N34"/>
    <mergeCell ref="O34:R34"/>
    <mergeCell ref="S34:V34"/>
    <mergeCell ref="W34:AA34"/>
    <mergeCell ref="D35:H35"/>
    <mergeCell ref="I35:K35"/>
    <mergeCell ref="L35:N35"/>
    <mergeCell ref="O35:R35"/>
    <mergeCell ref="S35:V35"/>
    <mergeCell ref="W35:AA35"/>
    <mergeCell ref="Z36:AB36"/>
    <mergeCell ref="D36:J36"/>
    <mergeCell ref="K36:M36"/>
    <mergeCell ref="N36:P36"/>
    <mergeCell ref="Q36:S36"/>
    <mergeCell ref="T36:V36"/>
    <mergeCell ref="W36:Y36"/>
  </mergeCells>
  <printOptions gridLines="1" horizontalCentered="1"/>
  <pageMargins left="0.1968503937007874" right="0.1968503937007874" top="0.3937007874015748" bottom="0.1968503937007874" header="0.1968503937007874" footer="0.3937007874015748"/>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000"/>
  </sheetPr>
  <dimension ref="B1:BZ37"/>
  <sheetViews>
    <sheetView showGridLines="0" zoomScalePageLayoutView="0" workbookViewId="0" topLeftCell="A1">
      <selection activeCell="A1" sqref="A1"/>
    </sheetView>
  </sheetViews>
  <sheetFormatPr defaultColWidth="1.25" defaultRowHeight="16.5" customHeight="1"/>
  <cols>
    <col min="1" max="1" width="3.375" style="94" customWidth="1"/>
    <col min="2" max="5" width="1.25" style="94" customWidth="1"/>
    <col min="6" max="18" width="1.4921875" style="94" customWidth="1"/>
    <col min="19" max="16384" width="1.25" style="94" customWidth="1"/>
  </cols>
  <sheetData>
    <row r="1" ht="18" customHeight="1">
      <c r="BZ1" s="57" t="s">
        <v>143</v>
      </c>
    </row>
    <row r="2" ht="9.75" customHeight="1"/>
    <row r="3" spans="2:78" ht="23.25" customHeight="1">
      <c r="B3" s="584" t="s">
        <v>144</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row>
    <row r="4" spans="2:53" ht="11.25" customHeight="1" thickBo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row>
    <row r="5" spans="2:78" ht="18.75" customHeight="1" thickBot="1">
      <c r="B5" s="97"/>
      <c r="C5" s="97"/>
      <c r="D5" s="585" t="s">
        <v>99</v>
      </c>
      <c r="E5" s="528"/>
      <c r="F5" s="528"/>
      <c r="G5" s="528"/>
      <c r="H5" s="528"/>
      <c r="I5" s="528"/>
      <c r="J5" s="528"/>
      <c r="K5" s="528"/>
      <c r="L5" s="528"/>
      <c r="M5" s="528"/>
      <c r="N5" s="528"/>
      <c r="O5" s="296">
        <v>1</v>
      </c>
      <c r="P5" s="296"/>
      <c r="Q5" s="296"/>
      <c r="R5" s="296">
        <v>3</v>
      </c>
      <c r="S5" s="296"/>
      <c r="T5" s="296"/>
      <c r="U5" s="296">
        <v>1</v>
      </c>
      <c r="V5" s="296"/>
      <c r="W5" s="296"/>
      <c r="X5" s="296">
        <v>1</v>
      </c>
      <c r="Y5" s="296"/>
      <c r="Z5" s="296"/>
      <c r="AA5" s="296">
        <v>6</v>
      </c>
      <c r="AB5" s="296"/>
      <c r="AC5" s="296"/>
      <c r="AD5" s="296">
        <v>4</v>
      </c>
      <c r="AE5" s="296"/>
      <c r="AF5" s="531"/>
      <c r="BC5" s="501" t="s">
        <v>223</v>
      </c>
      <c r="BD5" s="296"/>
      <c r="BE5" s="296"/>
      <c r="BF5" s="296"/>
      <c r="BG5" s="296"/>
      <c r="BH5" s="296"/>
      <c r="BI5" s="296"/>
      <c r="BJ5" s="296"/>
      <c r="BK5" s="296"/>
      <c r="BL5" s="296"/>
      <c r="BM5" s="296"/>
      <c r="BN5" s="296" t="s">
        <v>7</v>
      </c>
      <c r="BO5" s="296"/>
      <c r="BP5" s="296"/>
      <c r="BQ5" s="296"/>
      <c r="BR5" s="296"/>
      <c r="BS5" s="296"/>
      <c r="BT5" s="296"/>
      <c r="BU5" s="296"/>
      <c r="BV5" s="296"/>
      <c r="BW5" s="296" t="s">
        <v>98</v>
      </c>
      <c r="BX5" s="296"/>
      <c r="BY5" s="296"/>
      <c r="BZ5" s="531"/>
    </row>
    <row r="6" spans="4:32" ht="15" customHeight="1" thickBot="1">
      <c r="D6" s="583"/>
      <c r="E6" s="583"/>
      <c r="F6" s="583"/>
      <c r="G6" s="583"/>
      <c r="H6" s="583"/>
      <c r="I6" s="583"/>
      <c r="J6" s="583"/>
      <c r="K6" s="583"/>
      <c r="L6" s="583"/>
      <c r="M6" s="583"/>
      <c r="N6" s="583"/>
      <c r="O6" s="274"/>
      <c r="P6" s="274"/>
      <c r="Q6" s="274"/>
      <c r="R6" s="274"/>
      <c r="S6" s="274"/>
      <c r="T6" s="274"/>
      <c r="U6" s="274"/>
      <c r="V6" s="274"/>
      <c r="W6" s="274"/>
      <c r="X6" s="274"/>
      <c r="Y6" s="274"/>
      <c r="Z6" s="274"/>
      <c r="AA6" s="274"/>
      <c r="AB6" s="274"/>
      <c r="AC6" s="274"/>
      <c r="AD6" s="274"/>
      <c r="AE6" s="274"/>
      <c r="AF6" s="274"/>
    </row>
    <row r="7" spans="4:78" ht="24.75" customHeight="1">
      <c r="D7" s="580" t="s">
        <v>55</v>
      </c>
      <c r="E7" s="581"/>
      <c r="F7" s="581"/>
      <c r="G7" s="581"/>
      <c r="H7" s="581"/>
      <c r="I7" s="581"/>
      <c r="J7" s="581"/>
      <c r="K7" s="581"/>
      <c r="L7" s="581"/>
      <c r="M7" s="581"/>
      <c r="N7" s="581"/>
      <c r="O7" s="581"/>
      <c r="P7" s="582"/>
      <c r="Q7" s="568"/>
      <c r="R7" s="274"/>
      <c r="S7" s="568"/>
      <c r="T7" s="274"/>
      <c r="U7" s="568"/>
      <c r="V7" s="274"/>
      <c r="W7" s="568"/>
      <c r="X7" s="274"/>
      <c r="Y7" s="568"/>
      <c r="Z7" s="274"/>
      <c r="AA7" s="568"/>
      <c r="AB7" s="274"/>
      <c r="AC7" s="568"/>
      <c r="AD7" s="274"/>
      <c r="AE7" s="568"/>
      <c r="AF7" s="274"/>
      <c r="AG7" s="568"/>
      <c r="AH7" s="274"/>
      <c r="AI7" s="568"/>
      <c r="AJ7" s="569"/>
      <c r="AL7" s="570" t="s">
        <v>145</v>
      </c>
      <c r="AM7" s="571"/>
      <c r="AN7" s="576" t="s">
        <v>86</v>
      </c>
      <c r="AO7" s="577"/>
      <c r="AP7" s="577"/>
      <c r="AQ7" s="577"/>
      <c r="AR7" s="577"/>
      <c r="AS7" s="577"/>
      <c r="AT7" s="577"/>
      <c r="AU7" s="577"/>
      <c r="AV7" s="578"/>
      <c r="AW7" s="524"/>
      <c r="AX7" s="524"/>
      <c r="AY7" s="524"/>
      <c r="AZ7" s="524"/>
      <c r="BA7" s="524"/>
      <c r="BB7" s="524"/>
      <c r="BC7" s="524"/>
      <c r="BD7" s="524"/>
      <c r="BE7" s="524"/>
      <c r="BF7" s="524"/>
      <c r="BG7" s="524"/>
      <c r="BH7" s="524"/>
      <c r="BI7" s="524"/>
      <c r="BJ7" s="524"/>
      <c r="BK7" s="524"/>
      <c r="BL7" s="524"/>
      <c r="BM7" s="524"/>
      <c r="BN7" s="524"/>
      <c r="BO7" s="524"/>
      <c r="BP7" s="524"/>
      <c r="BQ7" s="524"/>
      <c r="BR7" s="524"/>
      <c r="BS7" s="524"/>
      <c r="BT7" s="524"/>
      <c r="BU7" s="524"/>
      <c r="BV7" s="524"/>
      <c r="BW7" s="524"/>
      <c r="BX7" s="524"/>
      <c r="BY7" s="524"/>
      <c r="BZ7" s="541"/>
    </row>
    <row r="8" spans="4:78" ht="34.5" customHeight="1">
      <c r="D8" s="542" t="s">
        <v>102</v>
      </c>
      <c r="E8" s="543"/>
      <c r="F8" s="543"/>
      <c r="G8" s="543"/>
      <c r="H8" s="543"/>
      <c r="I8" s="543"/>
      <c r="J8" s="543"/>
      <c r="K8" s="543"/>
      <c r="L8" s="543"/>
      <c r="M8" s="543"/>
      <c r="N8" s="543"/>
      <c r="O8" s="543"/>
      <c r="P8" s="544"/>
      <c r="Q8" s="475"/>
      <c r="R8" s="474"/>
      <c r="S8" s="474"/>
      <c r="T8" s="474"/>
      <c r="U8" s="474"/>
      <c r="V8" s="474"/>
      <c r="W8" s="474"/>
      <c r="X8" s="474"/>
      <c r="Y8" s="474"/>
      <c r="Z8" s="474"/>
      <c r="AA8" s="474"/>
      <c r="AB8" s="474"/>
      <c r="AC8" s="474"/>
      <c r="AD8" s="474"/>
      <c r="AE8" s="474"/>
      <c r="AF8" s="474"/>
      <c r="AG8" s="474"/>
      <c r="AH8" s="474"/>
      <c r="AI8" s="474"/>
      <c r="AJ8" s="476"/>
      <c r="AL8" s="572"/>
      <c r="AM8" s="573"/>
      <c r="AN8" s="545" t="s">
        <v>101</v>
      </c>
      <c r="AO8" s="546"/>
      <c r="AP8" s="546"/>
      <c r="AQ8" s="546"/>
      <c r="AR8" s="546"/>
      <c r="AS8" s="546"/>
      <c r="AT8" s="546"/>
      <c r="AU8" s="546"/>
      <c r="AV8" s="547"/>
      <c r="AW8" s="463"/>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91"/>
    </row>
    <row r="9" spans="4:78" ht="34.5" customHeight="1">
      <c r="D9" s="559" t="s">
        <v>103</v>
      </c>
      <c r="E9" s="560"/>
      <c r="F9" s="560"/>
      <c r="G9" s="560"/>
      <c r="H9" s="560"/>
      <c r="I9" s="560"/>
      <c r="J9" s="560"/>
      <c r="K9" s="560"/>
      <c r="L9" s="560"/>
      <c r="M9" s="560"/>
      <c r="N9" s="560"/>
      <c r="O9" s="560"/>
      <c r="P9" s="561"/>
      <c r="Q9" s="554"/>
      <c r="R9" s="555"/>
      <c r="S9" s="555"/>
      <c r="T9" s="555"/>
      <c r="U9" s="555"/>
      <c r="V9" s="555"/>
      <c r="W9" s="555"/>
      <c r="X9" s="555"/>
      <c r="Y9" s="555"/>
      <c r="Z9" s="555"/>
      <c r="AA9" s="555"/>
      <c r="AB9" s="555"/>
      <c r="AC9" s="555"/>
      <c r="AD9" s="555"/>
      <c r="AE9" s="555"/>
      <c r="AF9" s="555"/>
      <c r="AG9" s="555"/>
      <c r="AH9" s="555"/>
      <c r="AI9" s="555"/>
      <c r="AJ9" s="556"/>
      <c r="AL9" s="572"/>
      <c r="AM9" s="573"/>
      <c r="AN9" s="548"/>
      <c r="AO9" s="549"/>
      <c r="AP9" s="549"/>
      <c r="AQ9" s="549"/>
      <c r="AR9" s="549"/>
      <c r="AS9" s="549"/>
      <c r="AT9" s="549"/>
      <c r="AU9" s="549"/>
      <c r="AV9" s="550"/>
      <c r="AW9" s="554"/>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6"/>
    </row>
    <row r="10" spans="4:78" ht="16.5" customHeight="1">
      <c r="D10" s="562" t="s">
        <v>146</v>
      </c>
      <c r="E10" s="563"/>
      <c r="F10" s="563"/>
      <c r="G10" s="563"/>
      <c r="H10" s="563"/>
      <c r="I10" s="563"/>
      <c r="J10" s="563"/>
      <c r="K10" s="563"/>
      <c r="L10" s="563"/>
      <c r="M10" s="563"/>
      <c r="N10" s="563"/>
      <c r="O10" s="563"/>
      <c r="P10" s="564"/>
      <c r="Q10" s="463"/>
      <c r="R10" s="464"/>
      <c r="S10" s="464"/>
      <c r="T10" s="464"/>
      <c r="U10" s="464"/>
      <c r="V10" s="464"/>
      <c r="W10" s="464"/>
      <c r="X10" s="464"/>
      <c r="Y10" s="464"/>
      <c r="Z10" s="464"/>
      <c r="AA10" s="464"/>
      <c r="AB10" s="464"/>
      <c r="AC10" s="464"/>
      <c r="AD10" s="464"/>
      <c r="AE10" s="464"/>
      <c r="AF10" s="464"/>
      <c r="AG10" s="464"/>
      <c r="AH10" s="464"/>
      <c r="AI10" s="464"/>
      <c r="AJ10" s="491"/>
      <c r="AL10" s="572"/>
      <c r="AM10" s="573"/>
      <c r="AN10" s="548"/>
      <c r="AO10" s="549"/>
      <c r="AP10" s="549"/>
      <c r="AQ10" s="549"/>
      <c r="AR10" s="549"/>
      <c r="AS10" s="549"/>
      <c r="AT10" s="549"/>
      <c r="AU10" s="549"/>
      <c r="AV10" s="550"/>
      <c r="AW10" s="530"/>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8"/>
    </row>
    <row r="11" spans="4:78" ht="16.5" customHeight="1" thickBot="1">
      <c r="D11" s="565"/>
      <c r="E11" s="566"/>
      <c r="F11" s="566"/>
      <c r="G11" s="566"/>
      <c r="H11" s="566"/>
      <c r="I11" s="566"/>
      <c r="J11" s="566"/>
      <c r="K11" s="566"/>
      <c r="L11" s="566"/>
      <c r="M11" s="566"/>
      <c r="N11" s="566"/>
      <c r="O11" s="566"/>
      <c r="P11" s="567"/>
      <c r="Q11" s="532"/>
      <c r="R11" s="444"/>
      <c r="S11" s="444"/>
      <c r="T11" s="444"/>
      <c r="U11" s="444"/>
      <c r="V11" s="444"/>
      <c r="W11" s="444"/>
      <c r="X11" s="444"/>
      <c r="Y11" s="444"/>
      <c r="Z11" s="444"/>
      <c r="AA11" s="444"/>
      <c r="AB11" s="444"/>
      <c r="AC11" s="444"/>
      <c r="AD11" s="444"/>
      <c r="AE11" s="444"/>
      <c r="AF11" s="444"/>
      <c r="AG11" s="444"/>
      <c r="AH11" s="444"/>
      <c r="AI11" s="444"/>
      <c r="AJ11" s="445"/>
      <c r="AL11" s="574"/>
      <c r="AM11" s="575"/>
      <c r="AN11" s="551"/>
      <c r="AO11" s="552"/>
      <c r="AP11" s="552"/>
      <c r="AQ11" s="552"/>
      <c r="AR11" s="552"/>
      <c r="AS11" s="552"/>
      <c r="AT11" s="552"/>
      <c r="AU11" s="552"/>
      <c r="AV11" s="553"/>
      <c r="AW11" s="579" t="s">
        <v>147</v>
      </c>
      <c r="AX11" s="579"/>
      <c r="AY11" s="579"/>
      <c r="AZ11" s="579"/>
      <c r="BA11" s="579"/>
      <c r="BB11" s="579"/>
      <c r="BC11" s="579"/>
      <c r="BD11" s="579"/>
      <c r="BE11" s="579"/>
      <c r="BF11" s="469" t="s">
        <v>193</v>
      </c>
      <c r="BG11" s="447"/>
      <c r="BH11" s="447"/>
      <c r="BI11" s="447"/>
      <c r="BJ11" s="447"/>
      <c r="BK11" s="447"/>
      <c r="BL11" s="447"/>
      <c r="BM11" s="447"/>
      <c r="BN11" s="447"/>
      <c r="BO11" s="447"/>
      <c r="BP11" s="447"/>
      <c r="BQ11" s="447"/>
      <c r="BR11" s="447"/>
      <c r="BS11" s="447"/>
      <c r="BT11" s="447"/>
      <c r="BU11" s="447"/>
      <c r="BV11" s="447"/>
      <c r="BW11" s="447"/>
      <c r="BX11" s="447"/>
      <c r="BY11" s="447"/>
      <c r="BZ11" s="449"/>
    </row>
    <row r="12" spans="4:78" ht="15" customHeight="1" thickBot="1">
      <c r="D12" s="537" t="s">
        <v>148</v>
      </c>
      <c r="E12" s="537"/>
      <c r="F12" s="113"/>
      <c r="G12" s="113"/>
      <c r="H12" s="113"/>
      <c r="I12" s="113"/>
      <c r="J12" s="113"/>
      <c r="K12" s="113"/>
      <c r="L12" s="113"/>
      <c r="M12" s="113"/>
      <c r="N12" s="113"/>
      <c r="O12" s="113"/>
      <c r="P12" s="113"/>
      <c r="AL12" s="114"/>
      <c r="AM12" s="114"/>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row>
    <row r="13" spans="4:78" ht="30" customHeight="1" thickBot="1">
      <c r="D13" s="538" t="s">
        <v>149</v>
      </c>
      <c r="E13" s="274"/>
      <c r="F13" s="274"/>
      <c r="G13" s="274"/>
      <c r="H13" s="274"/>
      <c r="I13" s="274"/>
      <c r="J13" s="274"/>
      <c r="K13" s="274"/>
      <c r="L13" s="274"/>
      <c r="M13" s="274"/>
      <c r="N13" s="274"/>
      <c r="O13" s="274"/>
      <c r="P13" s="274"/>
      <c r="Q13" s="539"/>
      <c r="R13" s="501" t="s">
        <v>86</v>
      </c>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531"/>
      <c r="AX13" s="291" t="s">
        <v>111</v>
      </c>
      <c r="AY13" s="292"/>
      <c r="AZ13" s="292"/>
      <c r="BA13" s="292"/>
      <c r="BB13" s="292"/>
      <c r="BC13" s="292"/>
      <c r="BD13" s="292"/>
      <c r="BE13" s="297"/>
      <c r="BF13" s="296"/>
      <c r="BG13" s="531"/>
      <c r="BH13" s="534" t="s">
        <v>150</v>
      </c>
      <c r="BI13" s="535"/>
      <c r="BJ13" s="535"/>
      <c r="BK13" s="535"/>
      <c r="BL13" s="535"/>
      <c r="BM13" s="535"/>
      <c r="BN13" s="535"/>
      <c r="BO13" s="535"/>
      <c r="BP13" s="536"/>
      <c r="BQ13" s="296"/>
      <c r="BR13" s="296"/>
      <c r="BS13" s="296"/>
      <c r="BT13" s="296"/>
      <c r="BU13" s="296"/>
      <c r="BV13" s="296"/>
      <c r="BW13" s="296"/>
      <c r="BX13" s="296"/>
      <c r="BY13" s="296"/>
      <c r="BZ13" s="531"/>
    </row>
    <row r="14" spans="4:78" ht="24.75" customHeight="1" thickBot="1">
      <c r="D14" s="443"/>
      <c r="E14" s="444"/>
      <c r="F14" s="444"/>
      <c r="G14" s="444"/>
      <c r="H14" s="444"/>
      <c r="I14" s="444"/>
      <c r="J14" s="444"/>
      <c r="K14" s="444"/>
      <c r="L14" s="444"/>
      <c r="M14" s="444"/>
      <c r="N14" s="444"/>
      <c r="O14" s="444"/>
      <c r="P14" s="444"/>
      <c r="Q14" s="540"/>
      <c r="R14" s="501" t="s">
        <v>109</v>
      </c>
      <c r="S14" s="296"/>
      <c r="T14" s="296"/>
      <c r="U14" s="296"/>
      <c r="V14" s="296"/>
      <c r="W14" s="296"/>
      <c r="X14" s="296"/>
      <c r="Y14" s="296"/>
      <c r="Z14" s="296"/>
      <c r="AA14" s="532"/>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5"/>
    </row>
    <row r="15" spans="4:5" ht="15" customHeight="1" thickBot="1">
      <c r="D15" s="533" t="s">
        <v>151</v>
      </c>
      <c r="E15" s="533"/>
    </row>
    <row r="16" spans="4:78" ht="16.5" customHeight="1" thickBot="1">
      <c r="D16" s="482" t="s">
        <v>152</v>
      </c>
      <c r="E16" s="483"/>
      <c r="F16" s="492" t="s">
        <v>153</v>
      </c>
      <c r="G16" s="450"/>
      <c r="H16" s="450"/>
      <c r="I16" s="450"/>
      <c r="J16" s="450"/>
      <c r="K16" s="450"/>
      <c r="L16" s="450"/>
      <c r="M16" s="450"/>
      <c r="N16" s="450"/>
      <c r="O16" s="450"/>
      <c r="P16" s="450"/>
      <c r="Q16" s="450"/>
      <c r="R16" s="450"/>
      <c r="S16" s="450"/>
      <c r="T16" s="450"/>
      <c r="U16" s="450"/>
      <c r="V16" s="493"/>
      <c r="W16" s="450" t="s">
        <v>154</v>
      </c>
      <c r="X16" s="450"/>
      <c r="Y16" s="450"/>
      <c r="Z16" s="450"/>
      <c r="AA16" s="450"/>
      <c r="AB16" s="450"/>
      <c r="AC16" s="450"/>
      <c r="AD16" s="450"/>
      <c r="AE16" s="450"/>
      <c r="AF16" s="450"/>
      <c r="AG16" s="450"/>
      <c r="AH16" s="493"/>
      <c r="AI16" s="451" t="s">
        <v>13</v>
      </c>
      <c r="AJ16" s="528"/>
      <c r="AK16" s="528"/>
      <c r="AL16" s="528"/>
      <c r="AM16" s="528"/>
      <c r="AN16" s="528"/>
      <c r="AO16" s="528"/>
      <c r="AP16" s="529"/>
      <c r="AQ16" s="492" t="s">
        <v>155</v>
      </c>
      <c r="AR16" s="450"/>
      <c r="AS16" s="450"/>
      <c r="AT16" s="493"/>
      <c r="AU16" s="291" t="s">
        <v>156</v>
      </c>
      <c r="AV16" s="292"/>
      <c r="AW16" s="292"/>
      <c r="AX16" s="292"/>
      <c r="AY16" s="292"/>
      <c r="AZ16" s="292"/>
      <c r="BA16" s="292"/>
      <c r="BB16" s="292"/>
      <c r="BC16" s="292"/>
      <c r="BD16" s="358"/>
      <c r="BE16" s="492" t="s">
        <v>157</v>
      </c>
      <c r="BF16" s="450"/>
      <c r="BG16" s="450"/>
      <c r="BH16" s="450"/>
      <c r="BI16" s="450"/>
      <c r="BJ16" s="450"/>
      <c r="BK16" s="450"/>
      <c r="BL16" s="450"/>
      <c r="BM16" s="450"/>
      <c r="BN16" s="450"/>
      <c r="BO16" s="450"/>
      <c r="BP16" s="493"/>
      <c r="BQ16" s="492" t="s">
        <v>158</v>
      </c>
      <c r="BR16" s="450"/>
      <c r="BS16" s="450"/>
      <c r="BT16" s="450"/>
      <c r="BU16" s="450"/>
      <c r="BV16" s="450"/>
      <c r="BW16" s="450"/>
      <c r="BX16" s="450"/>
      <c r="BY16" s="450"/>
      <c r="BZ16" s="493"/>
    </row>
    <row r="17" spans="4:78" ht="19.5" customHeight="1">
      <c r="D17" s="484"/>
      <c r="E17" s="485"/>
      <c r="F17" s="515"/>
      <c r="G17" s="516"/>
      <c r="H17" s="516"/>
      <c r="I17" s="516"/>
      <c r="J17" s="516"/>
      <c r="K17" s="516"/>
      <c r="L17" s="516"/>
      <c r="M17" s="516"/>
      <c r="N17" s="516"/>
      <c r="O17" s="516"/>
      <c r="P17" s="516"/>
      <c r="Q17" s="516"/>
      <c r="R17" s="516"/>
      <c r="S17" s="516"/>
      <c r="T17" s="516"/>
      <c r="U17" s="516"/>
      <c r="V17" s="517"/>
      <c r="W17" s="525"/>
      <c r="X17" s="526"/>
      <c r="Y17" s="526"/>
      <c r="Z17" s="526"/>
      <c r="AA17" s="526"/>
      <c r="AB17" s="526"/>
      <c r="AC17" s="526"/>
      <c r="AD17" s="526"/>
      <c r="AE17" s="526"/>
      <c r="AF17" s="526"/>
      <c r="AG17" s="526"/>
      <c r="AH17" s="527"/>
      <c r="AI17" s="525"/>
      <c r="AJ17" s="526"/>
      <c r="AK17" s="526"/>
      <c r="AL17" s="526"/>
      <c r="AM17" s="526"/>
      <c r="AN17" s="526"/>
      <c r="AO17" s="526"/>
      <c r="AP17" s="530"/>
      <c r="AQ17" s="440"/>
      <c r="AR17" s="522"/>
      <c r="AS17" s="521"/>
      <c r="AT17" s="442"/>
      <c r="AU17" s="440"/>
      <c r="AV17" s="441"/>
      <c r="AW17" s="441"/>
      <c r="AX17" s="441"/>
      <c r="AY17" s="441"/>
      <c r="AZ17" s="441"/>
      <c r="BA17" s="441"/>
      <c r="BB17" s="441"/>
      <c r="BC17" s="441"/>
      <c r="BD17" s="442"/>
      <c r="BE17" s="523"/>
      <c r="BF17" s="524"/>
      <c r="BG17" s="521"/>
      <c r="BH17" s="522"/>
      <c r="BI17" s="521"/>
      <c r="BJ17" s="522"/>
      <c r="BK17" s="521"/>
      <c r="BL17" s="522"/>
      <c r="BM17" s="521"/>
      <c r="BN17" s="522"/>
      <c r="BO17" s="521"/>
      <c r="BP17" s="442"/>
      <c r="BQ17" s="440"/>
      <c r="BR17" s="441"/>
      <c r="BS17" s="441"/>
      <c r="BT17" s="441"/>
      <c r="BU17" s="441"/>
      <c r="BV17" s="441"/>
      <c r="BW17" s="441"/>
      <c r="BX17" s="441"/>
      <c r="BY17" s="441"/>
      <c r="BZ17" s="442"/>
    </row>
    <row r="18" spans="4:78" ht="19.5" customHeight="1">
      <c r="D18" s="484"/>
      <c r="E18" s="485"/>
      <c r="F18" s="515"/>
      <c r="G18" s="516"/>
      <c r="H18" s="516"/>
      <c r="I18" s="516"/>
      <c r="J18" s="516"/>
      <c r="K18" s="516"/>
      <c r="L18" s="516"/>
      <c r="M18" s="516"/>
      <c r="N18" s="516"/>
      <c r="O18" s="516"/>
      <c r="P18" s="516"/>
      <c r="Q18" s="516"/>
      <c r="R18" s="516"/>
      <c r="S18" s="516"/>
      <c r="T18" s="516"/>
      <c r="U18" s="516"/>
      <c r="V18" s="517"/>
      <c r="W18" s="506"/>
      <c r="X18" s="513"/>
      <c r="Y18" s="513"/>
      <c r="Z18" s="513"/>
      <c r="AA18" s="513"/>
      <c r="AB18" s="513"/>
      <c r="AC18" s="513"/>
      <c r="AD18" s="513"/>
      <c r="AE18" s="513"/>
      <c r="AF18" s="513"/>
      <c r="AG18" s="513"/>
      <c r="AH18" s="514"/>
      <c r="AI18" s="506"/>
      <c r="AJ18" s="513"/>
      <c r="AK18" s="513"/>
      <c r="AL18" s="513"/>
      <c r="AM18" s="513"/>
      <c r="AN18" s="513"/>
      <c r="AO18" s="513"/>
      <c r="AP18" s="475"/>
      <c r="AQ18" s="507"/>
      <c r="AR18" s="506"/>
      <c r="AS18" s="475"/>
      <c r="AT18" s="476"/>
      <c r="AU18" s="507"/>
      <c r="AV18" s="474"/>
      <c r="AW18" s="474"/>
      <c r="AX18" s="474"/>
      <c r="AY18" s="474"/>
      <c r="AZ18" s="474"/>
      <c r="BA18" s="474"/>
      <c r="BB18" s="474"/>
      <c r="BC18" s="474"/>
      <c r="BD18" s="476"/>
      <c r="BE18" s="512"/>
      <c r="BF18" s="513"/>
      <c r="BG18" s="475"/>
      <c r="BH18" s="506"/>
      <c r="BI18" s="475"/>
      <c r="BJ18" s="506"/>
      <c r="BK18" s="475"/>
      <c r="BL18" s="506"/>
      <c r="BM18" s="475"/>
      <c r="BN18" s="506"/>
      <c r="BO18" s="475"/>
      <c r="BP18" s="476"/>
      <c r="BQ18" s="507"/>
      <c r="BR18" s="474"/>
      <c r="BS18" s="474"/>
      <c r="BT18" s="474"/>
      <c r="BU18" s="474"/>
      <c r="BV18" s="474"/>
      <c r="BW18" s="474"/>
      <c r="BX18" s="474"/>
      <c r="BY18" s="474"/>
      <c r="BZ18" s="476"/>
    </row>
    <row r="19" spans="4:78" ht="19.5" customHeight="1">
      <c r="D19" s="484"/>
      <c r="E19" s="485"/>
      <c r="F19" s="515"/>
      <c r="G19" s="516"/>
      <c r="H19" s="516"/>
      <c r="I19" s="516"/>
      <c r="J19" s="516"/>
      <c r="K19" s="516"/>
      <c r="L19" s="516"/>
      <c r="M19" s="516"/>
      <c r="N19" s="516"/>
      <c r="O19" s="516"/>
      <c r="P19" s="516"/>
      <c r="Q19" s="516"/>
      <c r="R19" s="516"/>
      <c r="S19" s="516"/>
      <c r="T19" s="516"/>
      <c r="U19" s="516"/>
      <c r="V19" s="517"/>
      <c r="W19" s="506"/>
      <c r="X19" s="513"/>
      <c r="Y19" s="513"/>
      <c r="Z19" s="513"/>
      <c r="AA19" s="513"/>
      <c r="AB19" s="513"/>
      <c r="AC19" s="513"/>
      <c r="AD19" s="513"/>
      <c r="AE19" s="513"/>
      <c r="AF19" s="513"/>
      <c r="AG19" s="513"/>
      <c r="AH19" s="514"/>
      <c r="AI19" s="506"/>
      <c r="AJ19" s="513"/>
      <c r="AK19" s="513"/>
      <c r="AL19" s="513"/>
      <c r="AM19" s="513"/>
      <c r="AN19" s="513"/>
      <c r="AO19" s="513"/>
      <c r="AP19" s="475"/>
      <c r="AQ19" s="507"/>
      <c r="AR19" s="506"/>
      <c r="AS19" s="475"/>
      <c r="AT19" s="476"/>
      <c r="AU19" s="507"/>
      <c r="AV19" s="474"/>
      <c r="AW19" s="474"/>
      <c r="AX19" s="474"/>
      <c r="AY19" s="474"/>
      <c r="AZ19" s="474"/>
      <c r="BA19" s="474"/>
      <c r="BB19" s="474"/>
      <c r="BC19" s="474"/>
      <c r="BD19" s="476"/>
      <c r="BE19" s="512"/>
      <c r="BF19" s="513"/>
      <c r="BG19" s="475"/>
      <c r="BH19" s="506"/>
      <c r="BI19" s="475"/>
      <c r="BJ19" s="506"/>
      <c r="BK19" s="475"/>
      <c r="BL19" s="506"/>
      <c r="BM19" s="475"/>
      <c r="BN19" s="506"/>
      <c r="BO19" s="475"/>
      <c r="BP19" s="476"/>
      <c r="BQ19" s="507"/>
      <c r="BR19" s="474"/>
      <c r="BS19" s="474"/>
      <c r="BT19" s="474"/>
      <c r="BU19" s="474"/>
      <c r="BV19" s="474"/>
      <c r="BW19" s="474"/>
      <c r="BX19" s="474"/>
      <c r="BY19" s="474"/>
      <c r="BZ19" s="476"/>
    </row>
    <row r="20" spans="4:78" ht="19.5" customHeight="1">
      <c r="D20" s="484"/>
      <c r="E20" s="485"/>
      <c r="F20" s="515"/>
      <c r="G20" s="516"/>
      <c r="H20" s="516"/>
      <c r="I20" s="516"/>
      <c r="J20" s="516"/>
      <c r="K20" s="516"/>
      <c r="L20" s="516"/>
      <c r="M20" s="516"/>
      <c r="N20" s="516"/>
      <c r="O20" s="516"/>
      <c r="P20" s="516"/>
      <c r="Q20" s="516"/>
      <c r="R20" s="516"/>
      <c r="S20" s="516"/>
      <c r="T20" s="516"/>
      <c r="U20" s="516"/>
      <c r="V20" s="517"/>
      <c r="W20" s="506"/>
      <c r="X20" s="513"/>
      <c r="Y20" s="513"/>
      <c r="Z20" s="513"/>
      <c r="AA20" s="513"/>
      <c r="AB20" s="513"/>
      <c r="AC20" s="513"/>
      <c r="AD20" s="513"/>
      <c r="AE20" s="513"/>
      <c r="AF20" s="513"/>
      <c r="AG20" s="513"/>
      <c r="AH20" s="514"/>
      <c r="AI20" s="506"/>
      <c r="AJ20" s="513"/>
      <c r="AK20" s="513"/>
      <c r="AL20" s="513"/>
      <c r="AM20" s="513"/>
      <c r="AN20" s="513"/>
      <c r="AO20" s="513"/>
      <c r="AP20" s="475"/>
      <c r="AQ20" s="507"/>
      <c r="AR20" s="506"/>
      <c r="AS20" s="475"/>
      <c r="AT20" s="476"/>
      <c r="AU20" s="507"/>
      <c r="AV20" s="474"/>
      <c r="AW20" s="474"/>
      <c r="AX20" s="474"/>
      <c r="AY20" s="474"/>
      <c r="AZ20" s="474"/>
      <c r="BA20" s="474"/>
      <c r="BB20" s="474"/>
      <c r="BC20" s="474"/>
      <c r="BD20" s="476"/>
      <c r="BE20" s="512"/>
      <c r="BF20" s="513"/>
      <c r="BG20" s="475"/>
      <c r="BH20" s="506"/>
      <c r="BI20" s="475"/>
      <c r="BJ20" s="506"/>
      <c r="BK20" s="475"/>
      <c r="BL20" s="506"/>
      <c r="BM20" s="475"/>
      <c r="BN20" s="506"/>
      <c r="BO20" s="475"/>
      <c r="BP20" s="476"/>
      <c r="BQ20" s="507"/>
      <c r="BR20" s="474"/>
      <c r="BS20" s="474"/>
      <c r="BT20" s="474"/>
      <c r="BU20" s="474"/>
      <c r="BV20" s="474"/>
      <c r="BW20" s="474"/>
      <c r="BX20" s="474"/>
      <c r="BY20" s="474"/>
      <c r="BZ20" s="476"/>
    </row>
    <row r="21" spans="4:78" ht="19.5" customHeight="1">
      <c r="D21" s="484"/>
      <c r="E21" s="485"/>
      <c r="F21" s="515"/>
      <c r="G21" s="516"/>
      <c r="H21" s="516"/>
      <c r="I21" s="516"/>
      <c r="J21" s="516"/>
      <c r="K21" s="516"/>
      <c r="L21" s="516"/>
      <c r="M21" s="516"/>
      <c r="N21" s="516"/>
      <c r="O21" s="516"/>
      <c r="P21" s="516"/>
      <c r="Q21" s="516"/>
      <c r="R21" s="516"/>
      <c r="S21" s="516"/>
      <c r="T21" s="516"/>
      <c r="U21" s="516"/>
      <c r="V21" s="517"/>
      <c r="W21" s="506"/>
      <c r="X21" s="513"/>
      <c r="Y21" s="513"/>
      <c r="Z21" s="513"/>
      <c r="AA21" s="513"/>
      <c r="AB21" s="513"/>
      <c r="AC21" s="513"/>
      <c r="AD21" s="513"/>
      <c r="AE21" s="513"/>
      <c r="AF21" s="513"/>
      <c r="AG21" s="513"/>
      <c r="AH21" s="514"/>
      <c r="AI21" s="506"/>
      <c r="AJ21" s="513"/>
      <c r="AK21" s="513"/>
      <c r="AL21" s="513"/>
      <c r="AM21" s="513"/>
      <c r="AN21" s="513"/>
      <c r="AO21" s="513"/>
      <c r="AP21" s="475"/>
      <c r="AQ21" s="507"/>
      <c r="AR21" s="506"/>
      <c r="AS21" s="475"/>
      <c r="AT21" s="476"/>
      <c r="AU21" s="507"/>
      <c r="AV21" s="474"/>
      <c r="AW21" s="474"/>
      <c r="AX21" s="474"/>
      <c r="AY21" s="474"/>
      <c r="AZ21" s="474"/>
      <c r="BA21" s="474"/>
      <c r="BB21" s="474"/>
      <c r="BC21" s="474"/>
      <c r="BD21" s="476"/>
      <c r="BE21" s="512"/>
      <c r="BF21" s="513"/>
      <c r="BG21" s="475"/>
      <c r="BH21" s="506"/>
      <c r="BI21" s="475"/>
      <c r="BJ21" s="506"/>
      <c r="BK21" s="475"/>
      <c r="BL21" s="506"/>
      <c r="BM21" s="475"/>
      <c r="BN21" s="506"/>
      <c r="BO21" s="475"/>
      <c r="BP21" s="476"/>
      <c r="BQ21" s="507"/>
      <c r="BR21" s="474"/>
      <c r="BS21" s="474"/>
      <c r="BT21" s="474"/>
      <c r="BU21" s="474"/>
      <c r="BV21" s="474"/>
      <c r="BW21" s="474"/>
      <c r="BX21" s="474"/>
      <c r="BY21" s="474"/>
      <c r="BZ21" s="476"/>
    </row>
    <row r="22" spans="4:78" ht="19.5" customHeight="1">
      <c r="D22" s="484"/>
      <c r="E22" s="485"/>
      <c r="F22" s="518"/>
      <c r="G22" s="519"/>
      <c r="H22" s="519"/>
      <c r="I22" s="519"/>
      <c r="J22" s="519"/>
      <c r="K22" s="519"/>
      <c r="L22" s="519"/>
      <c r="M22" s="519"/>
      <c r="N22" s="519"/>
      <c r="O22" s="519"/>
      <c r="P22" s="519"/>
      <c r="Q22" s="519"/>
      <c r="R22" s="519"/>
      <c r="S22" s="519"/>
      <c r="T22" s="519"/>
      <c r="U22" s="519"/>
      <c r="V22" s="520"/>
      <c r="W22" s="507"/>
      <c r="X22" s="506"/>
      <c r="Y22" s="475"/>
      <c r="Z22" s="506"/>
      <c r="AA22" s="475"/>
      <c r="AB22" s="506"/>
      <c r="AC22" s="475"/>
      <c r="AD22" s="506"/>
      <c r="AE22" s="475"/>
      <c r="AF22" s="506"/>
      <c r="AG22" s="475"/>
      <c r="AH22" s="476"/>
      <c r="AI22" s="507"/>
      <c r="AJ22" s="506"/>
      <c r="AK22" s="475"/>
      <c r="AL22" s="506"/>
      <c r="AM22" s="475"/>
      <c r="AN22" s="506"/>
      <c r="AO22" s="475"/>
      <c r="AP22" s="476"/>
      <c r="AQ22" s="507"/>
      <c r="AR22" s="506"/>
      <c r="AS22" s="475"/>
      <c r="AT22" s="476"/>
      <c r="AU22" s="507"/>
      <c r="AV22" s="474"/>
      <c r="AW22" s="474"/>
      <c r="AX22" s="474"/>
      <c r="AY22" s="474"/>
      <c r="AZ22" s="474"/>
      <c r="BA22" s="474"/>
      <c r="BB22" s="474"/>
      <c r="BC22" s="474"/>
      <c r="BD22" s="476"/>
      <c r="BE22" s="512"/>
      <c r="BF22" s="513"/>
      <c r="BG22" s="475"/>
      <c r="BH22" s="506"/>
      <c r="BI22" s="475"/>
      <c r="BJ22" s="506"/>
      <c r="BK22" s="475"/>
      <c r="BL22" s="506"/>
      <c r="BM22" s="475"/>
      <c r="BN22" s="506"/>
      <c r="BO22" s="475"/>
      <c r="BP22" s="476"/>
      <c r="BQ22" s="507"/>
      <c r="BR22" s="474"/>
      <c r="BS22" s="474"/>
      <c r="BT22" s="474"/>
      <c r="BU22" s="474"/>
      <c r="BV22" s="474"/>
      <c r="BW22" s="474"/>
      <c r="BX22" s="474"/>
      <c r="BY22" s="474"/>
      <c r="BZ22" s="476"/>
    </row>
    <row r="23" spans="4:78" ht="19.5" customHeight="1">
      <c r="D23" s="484"/>
      <c r="E23" s="485"/>
      <c r="F23" s="518"/>
      <c r="G23" s="519"/>
      <c r="H23" s="519"/>
      <c r="I23" s="519"/>
      <c r="J23" s="519"/>
      <c r="K23" s="519"/>
      <c r="L23" s="519"/>
      <c r="M23" s="519"/>
      <c r="N23" s="519"/>
      <c r="O23" s="519"/>
      <c r="P23" s="519"/>
      <c r="Q23" s="519"/>
      <c r="R23" s="519"/>
      <c r="S23" s="519"/>
      <c r="T23" s="519"/>
      <c r="U23" s="519"/>
      <c r="V23" s="520"/>
      <c r="W23" s="507"/>
      <c r="X23" s="506"/>
      <c r="Y23" s="475"/>
      <c r="Z23" s="506"/>
      <c r="AA23" s="475"/>
      <c r="AB23" s="506"/>
      <c r="AC23" s="475"/>
      <c r="AD23" s="506"/>
      <c r="AE23" s="475"/>
      <c r="AF23" s="506"/>
      <c r="AG23" s="475"/>
      <c r="AH23" s="476"/>
      <c r="AI23" s="507"/>
      <c r="AJ23" s="506"/>
      <c r="AK23" s="475"/>
      <c r="AL23" s="506"/>
      <c r="AM23" s="475"/>
      <c r="AN23" s="506"/>
      <c r="AO23" s="475"/>
      <c r="AP23" s="476"/>
      <c r="AQ23" s="507"/>
      <c r="AR23" s="506"/>
      <c r="AS23" s="475"/>
      <c r="AT23" s="476"/>
      <c r="AU23" s="507"/>
      <c r="AV23" s="474"/>
      <c r="AW23" s="474"/>
      <c r="AX23" s="474"/>
      <c r="AY23" s="474"/>
      <c r="AZ23" s="474"/>
      <c r="BA23" s="474"/>
      <c r="BB23" s="474"/>
      <c r="BC23" s="474"/>
      <c r="BD23" s="476"/>
      <c r="BE23" s="512"/>
      <c r="BF23" s="513"/>
      <c r="BG23" s="475"/>
      <c r="BH23" s="506"/>
      <c r="BI23" s="475"/>
      <c r="BJ23" s="506"/>
      <c r="BK23" s="475"/>
      <c r="BL23" s="506"/>
      <c r="BM23" s="475"/>
      <c r="BN23" s="506"/>
      <c r="BO23" s="475"/>
      <c r="BP23" s="476"/>
      <c r="BQ23" s="507"/>
      <c r="BR23" s="474"/>
      <c r="BS23" s="474"/>
      <c r="BT23" s="474"/>
      <c r="BU23" s="474"/>
      <c r="BV23" s="474"/>
      <c r="BW23" s="474"/>
      <c r="BX23" s="474"/>
      <c r="BY23" s="474"/>
      <c r="BZ23" s="476"/>
    </row>
    <row r="24" spans="4:78" ht="19.5" customHeight="1">
      <c r="D24" s="484"/>
      <c r="E24" s="485"/>
      <c r="F24" s="518"/>
      <c r="G24" s="519"/>
      <c r="H24" s="519"/>
      <c r="I24" s="519"/>
      <c r="J24" s="519"/>
      <c r="K24" s="519"/>
      <c r="L24" s="519"/>
      <c r="M24" s="519"/>
      <c r="N24" s="519"/>
      <c r="O24" s="519"/>
      <c r="P24" s="519"/>
      <c r="Q24" s="519"/>
      <c r="R24" s="519"/>
      <c r="S24" s="519"/>
      <c r="T24" s="519"/>
      <c r="U24" s="519"/>
      <c r="V24" s="520"/>
      <c r="W24" s="507"/>
      <c r="X24" s="506"/>
      <c r="Y24" s="475"/>
      <c r="Z24" s="506"/>
      <c r="AA24" s="475"/>
      <c r="AB24" s="506"/>
      <c r="AC24" s="475"/>
      <c r="AD24" s="506"/>
      <c r="AE24" s="475"/>
      <c r="AF24" s="506"/>
      <c r="AG24" s="475"/>
      <c r="AH24" s="476"/>
      <c r="AI24" s="507"/>
      <c r="AJ24" s="506"/>
      <c r="AK24" s="475"/>
      <c r="AL24" s="506"/>
      <c r="AM24" s="475"/>
      <c r="AN24" s="506"/>
      <c r="AO24" s="475"/>
      <c r="AP24" s="476"/>
      <c r="AQ24" s="507"/>
      <c r="AR24" s="506"/>
      <c r="AS24" s="475"/>
      <c r="AT24" s="476"/>
      <c r="AU24" s="507"/>
      <c r="AV24" s="474"/>
      <c r="AW24" s="474"/>
      <c r="AX24" s="474"/>
      <c r="AY24" s="474"/>
      <c r="AZ24" s="474"/>
      <c r="BA24" s="474"/>
      <c r="BB24" s="474"/>
      <c r="BC24" s="474"/>
      <c r="BD24" s="476"/>
      <c r="BE24" s="512"/>
      <c r="BF24" s="513"/>
      <c r="BG24" s="475"/>
      <c r="BH24" s="506"/>
      <c r="BI24" s="475"/>
      <c r="BJ24" s="506"/>
      <c r="BK24" s="475"/>
      <c r="BL24" s="506"/>
      <c r="BM24" s="475"/>
      <c r="BN24" s="506"/>
      <c r="BO24" s="475"/>
      <c r="BP24" s="476"/>
      <c r="BQ24" s="507"/>
      <c r="BR24" s="474"/>
      <c r="BS24" s="474"/>
      <c r="BT24" s="474"/>
      <c r="BU24" s="474"/>
      <c r="BV24" s="474"/>
      <c r="BW24" s="474"/>
      <c r="BX24" s="474"/>
      <c r="BY24" s="474"/>
      <c r="BZ24" s="476"/>
    </row>
    <row r="25" spans="4:78" ht="19.5" customHeight="1">
      <c r="D25" s="484"/>
      <c r="E25" s="485"/>
      <c r="F25" s="515"/>
      <c r="G25" s="516"/>
      <c r="H25" s="516"/>
      <c r="I25" s="516"/>
      <c r="J25" s="516"/>
      <c r="K25" s="516"/>
      <c r="L25" s="516"/>
      <c r="M25" s="516"/>
      <c r="N25" s="516"/>
      <c r="O25" s="516"/>
      <c r="P25" s="516"/>
      <c r="Q25" s="516"/>
      <c r="R25" s="516"/>
      <c r="S25" s="516"/>
      <c r="T25" s="516"/>
      <c r="U25" s="516"/>
      <c r="V25" s="517"/>
      <c r="W25" s="506"/>
      <c r="X25" s="513"/>
      <c r="Y25" s="513"/>
      <c r="Z25" s="513"/>
      <c r="AA25" s="513"/>
      <c r="AB25" s="513"/>
      <c r="AC25" s="513"/>
      <c r="AD25" s="513"/>
      <c r="AE25" s="513"/>
      <c r="AF25" s="513"/>
      <c r="AG25" s="513"/>
      <c r="AH25" s="514"/>
      <c r="AI25" s="506"/>
      <c r="AJ25" s="513"/>
      <c r="AK25" s="513"/>
      <c r="AL25" s="513"/>
      <c r="AM25" s="513"/>
      <c r="AN25" s="513"/>
      <c r="AO25" s="513"/>
      <c r="AP25" s="475"/>
      <c r="AQ25" s="507"/>
      <c r="AR25" s="506"/>
      <c r="AS25" s="475"/>
      <c r="AT25" s="476"/>
      <c r="AU25" s="507"/>
      <c r="AV25" s="474"/>
      <c r="AW25" s="474"/>
      <c r="AX25" s="474"/>
      <c r="AY25" s="474"/>
      <c r="AZ25" s="474"/>
      <c r="BA25" s="474"/>
      <c r="BB25" s="474"/>
      <c r="BC25" s="474"/>
      <c r="BD25" s="476"/>
      <c r="BE25" s="512"/>
      <c r="BF25" s="513"/>
      <c r="BG25" s="475"/>
      <c r="BH25" s="506"/>
      <c r="BI25" s="475"/>
      <c r="BJ25" s="506"/>
      <c r="BK25" s="475"/>
      <c r="BL25" s="506"/>
      <c r="BM25" s="475"/>
      <c r="BN25" s="506"/>
      <c r="BO25" s="475"/>
      <c r="BP25" s="476"/>
      <c r="BQ25" s="507"/>
      <c r="BR25" s="474"/>
      <c r="BS25" s="474"/>
      <c r="BT25" s="474"/>
      <c r="BU25" s="474"/>
      <c r="BV25" s="474"/>
      <c r="BW25" s="474"/>
      <c r="BX25" s="474"/>
      <c r="BY25" s="474"/>
      <c r="BZ25" s="476"/>
    </row>
    <row r="26" spans="4:78" ht="19.5" customHeight="1" thickBot="1">
      <c r="D26" s="484"/>
      <c r="E26" s="485"/>
      <c r="F26" s="508"/>
      <c r="G26" s="509"/>
      <c r="H26" s="509"/>
      <c r="I26" s="509"/>
      <c r="J26" s="509"/>
      <c r="K26" s="509"/>
      <c r="L26" s="509"/>
      <c r="M26" s="509"/>
      <c r="N26" s="509"/>
      <c r="O26" s="509"/>
      <c r="P26" s="509"/>
      <c r="Q26" s="509"/>
      <c r="R26" s="509"/>
      <c r="S26" s="509"/>
      <c r="T26" s="509"/>
      <c r="U26" s="509"/>
      <c r="V26" s="510"/>
      <c r="W26" s="504"/>
      <c r="X26" s="503"/>
      <c r="Y26" s="503"/>
      <c r="Z26" s="503"/>
      <c r="AA26" s="503"/>
      <c r="AB26" s="503"/>
      <c r="AC26" s="503"/>
      <c r="AD26" s="503"/>
      <c r="AE26" s="503"/>
      <c r="AF26" s="503"/>
      <c r="AG26" s="503"/>
      <c r="AH26" s="511"/>
      <c r="AI26" s="504"/>
      <c r="AJ26" s="503"/>
      <c r="AK26" s="503"/>
      <c r="AL26" s="503"/>
      <c r="AM26" s="503"/>
      <c r="AN26" s="503"/>
      <c r="AO26" s="503"/>
      <c r="AP26" s="463"/>
      <c r="AQ26" s="446"/>
      <c r="AR26" s="505"/>
      <c r="AS26" s="469"/>
      <c r="AT26" s="449"/>
      <c r="AU26" s="345"/>
      <c r="AV26" s="464"/>
      <c r="AW26" s="464"/>
      <c r="AX26" s="464"/>
      <c r="AY26" s="464"/>
      <c r="AZ26" s="464"/>
      <c r="BA26" s="464"/>
      <c r="BB26" s="464"/>
      <c r="BC26" s="464"/>
      <c r="BD26" s="491"/>
      <c r="BE26" s="502"/>
      <c r="BF26" s="503"/>
      <c r="BG26" s="463"/>
      <c r="BH26" s="504"/>
      <c r="BI26" s="463"/>
      <c r="BJ26" s="504"/>
      <c r="BK26" s="463"/>
      <c r="BL26" s="504"/>
      <c r="BM26" s="463"/>
      <c r="BN26" s="504"/>
      <c r="BO26" s="463"/>
      <c r="BP26" s="491"/>
      <c r="BQ26" s="345"/>
      <c r="BR26" s="464"/>
      <c r="BS26" s="464"/>
      <c r="BT26" s="464"/>
      <c r="BU26" s="464"/>
      <c r="BV26" s="464"/>
      <c r="BW26" s="464"/>
      <c r="BX26" s="464"/>
      <c r="BY26" s="464"/>
      <c r="BZ26" s="491"/>
    </row>
    <row r="27" spans="4:78" ht="22.5" customHeight="1" thickBot="1">
      <c r="D27" s="492" t="s">
        <v>113</v>
      </c>
      <c r="E27" s="450"/>
      <c r="F27" s="450"/>
      <c r="G27" s="450"/>
      <c r="H27" s="450"/>
      <c r="I27" s="450"/>
      <c r="J27" s="450"/>
      <c r="K27" s="450"/>
      <c r="L27" s="450"/>
      <c r="M27" s="450"/>
      <c r="N27" s="450"/>
      <c r="O27" s="450"/>
      <c r="P27" s="450"/>
      <c r="Q27" s="450"/>
      <c r="R27" s="450"/>
      <c r="S27" s="450"/>
      <c r="T27" s="450"/>
      <c r="U27" s="450"/>
      <c r="V27" s="493"/>
      <c r="W27" s="494"/>
      <c r="X27" s="495"/>
      <c r="Y27" s="495"/>
      <c r="Z27" s="495"/>
      <c r="AA27" s="495"/>
      <c r="AB27" s="495"/>
      <c r="AC27" s="495"/>
      <c r="AD27" s="495"/>
      <c r="AE27" s="495"/>
      <c r="AF27" s="495"/>
      <c r="AG27" s="495"/>
      <c r="AH27" s="496"/>
      <c r="AI27" s="497"/>
      <c r="AJ27" s="498"/>
      <c r="AK27" s="499"/>
      <c r="AL27" s="499"/>
      <c r="AM27" s="499"/>
      <c r="AN27" s="499"/>
      <c r="AO27" s="499"/>
      <c r="AP27" s="500"/>
      <c r="AQ27" s="291"/>
      <c r="AR27" s="292"/>
      <c r="AS27" s="292"/>
      <c r="AT27" s="358"/>
      <c r="AU27" s="115" t="s">
        <v>159</v>
      </c>
      <c r="AV27" s="116"/>
      <c r="AW27" s="292"/>
      <c r="AX27" s="292"/>
      <c r="AY27" s="292"/>
      <c r="AZ27" s="292"/>
      <c r="BA27" s="292"/>
      <c r="BB27" s="292"/>
      <c r="BC27" s="292"/>
      <c r="BD27" s="358"/>
      <c r="BE27" s="501" t="s">
        <v>160</v>
      </c>
      <c r="BF27" s="296"/>
      <c r="BG27" s="452"/>
      <c r="BH27" s="297"/>
      <c r="BI27" s="452"/>
      <c r="BJ27" s="297"/>
      <c r="BK27" s="452"/>
      <c r="BL27" s="297"/>
      <c r="BM27" s="452"/>
      <c r="BN27" s="297"/>
      <c r="BO27" s="452"/>
      <c r="BP27" s="358"/>
      <c r="BQ27" s="291"/>
      <c r="BR27" s="292"/>
      <c r="BS27" s="292"/>
      <c r="BT27" s="292"/>
      <c r="BU27" s="292"/>
      <c r="BV27" s="292"/>
      <c r="BW27" s="292"/>
      <c r="BX27" s="292"/>
      <c r="BY27" s="292"/>
      <c r="BZ27" s="358"/>
    </row>
    <row r="28" ht="15" customHeight="1" thickBot="1"/>
    <row r="29" spans="4:78" ht="14.25" customHeight="1">
      <c r="D29" s="482" t="s">
        <v>161</v>
      </c>
      <c r="E29" s="483"/>
      <c r="F29" s="488" t="s">
        <v>162</v>
      </c>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90"/>
      <c r="AQ29" s="440" t="s">
        <v>163</v>
      </c>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441"/>
      <c r="BT29" s="441"/>
      <c r="BU29" s="441"/>
      <c r="BV29" s="441"/>
      <c r="BW29" s="441"/>
      <c r="BX29" s="441"/>
      <c r="BY29" s="441"/>
      <c r="BZ29" s="442"/>
    </row>
    <row r="30" spans="4:78" ht="33" customHeight="1">
      <c r="D30" s="484"/>
      <c r="E30" s="485"/>
      <c r="F30" s="117" t="s">
        <v>164</v>
      </c>
      <c r="G30" s="118"/>
      <c r="H30" s="118"/>
      <c r="I30" s="118"/>
      <c r="J30" s="118"/>
      <c r="K30" s="118"/>
      <c r="L30" s="118"/>
      <c r="M30" s="118"/>
      <c r="N30" s="118"/>
      <c r="O30" s="118"/>
      <c r="P30" s="477" t="s">
        <v>165</v>
      </c>
      <c r="Q30" s="477"/>
      <c r="R30" s="477"/>
      <c r="S30" s="477"/>
      <c r="T30" s="477"/>
      <c r="U30" s="477"/>
      <c r="V30" s="477"/>
      <c r="W30" s="477"/>
      <c r="X30" s="477"/>
      <c r="Y30" s="477"/>
      <c r="Z30" s="477"/>
      <c r="AA30" s="477"/>
      <c r="AB30" s="478"/>
      <c r="AC30" s="475" t="s">
        <v>159</v>
      </c>
      <c r="AD30" s="474"/>
      <c r="AE30" s="474"/>
      <c r="AF30" s="474"/>
      <c r="AG30" s="474"/>
      <c r="AH30" s="474"/>
      <c r="AI30" s="474"/>
      <c r="AJ30" s="474"/>
      <c r="AK30" s="474"/>
      <c r="AL30" s="474"/>
      <c r="AM30" s="474"/>
      <c r="AN30" s="474"/>
      <c r="AO30" s="474"/>
      <c r="AP30" s="476"/>
      <c r="AQ30" s="472" t="s">
        <v>166</v>
      </c>
      <c r="AR30" s="473"/>
      <c r="AS30" s="473"/>
      <c r="AT30" s="473"/>
      <c r="AU30" s="473"/>
      <c r="AV30" s="473"/>
      <c r="AW30" s="473"/>
      <c r="AX30" s="473"/>
      <c r="AY30" s="473"/>
      <c r="AZ30" s="473"/>
      <c r="BA30" s="473"/>
      <c r="BB30" s="473"/>
      <c r="BC30" s="473"/>
      <c r="BD30" s="473"/>
      <c r="BE30" s="474" t="s">
        <v>167</v>
      </c>
      <c r="BF30" s="474"/>
      <c r="BG30" s="474"/>
      <c r="BH30" s="474"/>
      <c r="BI30" s="474"/>
      <c r="BJ30" s="474"/>
      <c r="BK30" s="474"/>
      <c r="BL30" s="474"/>
      <c r="BM30" s="474"/>
      <c r="BN30" s="474"/>
      <c r="BO30" s="474"/>
      <c r="BP30" s="474"/>
      <c r="BQ30" s="475" t="s">
        <v>168</v>
      </c>
      <c r="BR30" s="474"/>
      <c r="BS30" s="474"/>
      <c r="BT30" s="474"/>
      <c r="BU30" s="474"/>
      <c r="BV30" s="474"/>
      <c r="BW30" s="474"/>
      <c r="BX30" s="474"/>
      <c r="BY30" s="474"/>
      <c r="BZ30" s="476"/>
    </row>
    <row r="31" spans="4:78" ht="33" customHeight="1">
      <c r="D31" s="484"/>
      <c r="E31" s="485"/>
      <c r="F31" s="117" t="s">
        <v>169</v>
      </c>
      <c r="G31" s="118"/>
      <c r="H31" s="118"/>
      <c r="I31" s="118"/>
      <c r="J31" s="118"/>
      <c r="K31" s="118"/>
      <c r="L31" s="118"/>
      <c r="M31" s="118"/>
      <c r="N31" s="118"/>
      <c r="O31" s="118"/>
      <c r="P31" s="477" t="s">
        <v>170</v>
      </c>
      <c r="Q31" s="477"/>
      <c r="R31" s="477"/>
      <c r="S31" s="477"/>
      <c r="T31" s="477"/>
      <c r="U31" s="477"/>
      <c r="V31" s="477"/>
      <c r="W31" s="477"/>
      <c r="X31" s="477"/>
      <c r="Y31" s="477"/>
      <c r="Z31" s="477"/>
      <c r="AA31" s="477"/>
      <c r="AB31" s="478"/>
      <c r="AC31" s="475" t="s">
        <v>160</v>
      </c>
      <c r="AD31" s="474"/>
      <c r="AE31" s="459"/>
      <c r="AF31" s="459"/>
      <c r="AG31" s="459"/>
      <c r="AH31" s="459"/>
      <c r="AI31" s="459"/>
      <c r="AJ31" s="459"/>
      <c r="AK31" s="459"/>
      <c r="AL31" s="459"/>
      <c r="AM31" s="459"/>
      <c r="AN31" s="459"/>
      <c r="AO31" s="459"/>
      <c r="AP31" s="460"/>
      <c r="AQ31" s="479" t="s">
        <v>171</v>
      </c>
      <c r="AR31" s="480"/>
      <c r="AS31" s="480"/>
      <c r="AT31" s="480"/>
      <c r="AU31" s="480"/>
      <c r="AV31" s="480"/>
      <c r="AW31" s="480"/>
      <c r="AX31" s="480"/>
      <c r="AY31" s="480"/>
      <c r="AZ31" s="480"/>
      <c r="BA31" s="480"/>
      <c r="BB31" s="480"/>
      <c r="BC31" s="480"/>
      <c r="BD31" s="480"/>
      <c r="BE31" s="481" t="s">
        <v>172</v>
      </c>
      <c r="BF31" s="481"/>
      <c r="BG31" s="481"/>
      <c r="BH31" s="481"/>
      <c r="BI31" s="481"/>
      <c r="BJ31" s="481"/>
      <c r="BK31" s="481"/>
      <c r="BL31" s="481"/>
      <c r="BM31" s="481"/>
      <c r="BN31" s="481"/>
      <c r="BO31" s="481"/>
      <c r="BP31" s="481"/>
      <c r="BQ31" s="475" t="s">
        <v>173</v>
      </c>
      <c r="BR31" s="474"/>
      <c r="BS31" s="459"/>
      <c r="BT31" s="459"/>
      <c r="BU31" s="459"/>
      <c r="BV31" s="459"/>
      <c r="BW31" s="459"/>
      <c r="BX31" s="459"/>
      <c r="BY31" s="459"/>
      <c r="BZ31" s="460"/>
    </row>
    <row r="32" spans="4:78" ht="33" customHeight="1" thickBot="1">
      <c r="D32" s="484"/>
      <c r="E32" s="485"/>
      <c r="F32" s="119" t="s">
        <v>174</v>
      </c>
      <c r="G32" s="120"/>
      <c r="H32" s="120"/>
      <c r="I32" s="120"/>
      <c r="J32" s="120"/>
      <c r="K32" s="120"/>
      <c r="L32" s="120"/>
      <c r="M32" s="120"/>
      <c r="N32" s="120"/>
      <c r="O32" s="120"/>
      <c r="P32" s="461" t="s">
        <v>175</v>
      </c>
      <c r="Q32" s="461"/>
      <c r="R32" s="461"/>
      <c r="S32" s="461"/>
      <c r="T32" s="461"/>
      <c r="U32" s="461"/>
      <c r="V32" s="461"/>
      <c r="W32" s="461"/>
      <c r="X32" s="461"/>
      <c r="Y32" s="461"/>
      <c r="Z32" s="461"/>
      <c r="AA32" s="461"/>
      <c r="AB32" s="462"/>
      <c r="AC32" s="463" t="s">
        <v>176</v>
      </c>
      <c r="AD32" s="464"/>
      <c r="AE32" s="447"/>
      <c r="AF32" s="447"/>
      <c r="AG32" s="447"/>
      <c r="AH32" s="447"/>
      <c r="AI32" s="447"/>
      <c r="AJ32" s="447"/>
      <c r="AK32" s="447"/>
      <c r="AL32" s="465" t="s">
        <v>177</v>
      </c>
      <c r="AM32" s="465"/>
      <c r="AN32" s="465"/>
      <c r="AO32" s="465"/>
      <c r="AP32" s="466"/>
      <c r="AQ32" s="446" t="s">
        <v>140</v>
      </c>
      <c r="AR32" s="447"/>
      <c r="AS32" s="447"/>
      <c r="AT32" s="447"/>
      <c r="AU32" s="447"/>
      <c r="AV32" s="447"/>
      <c r="AW32" s="447"/>
      <c r="AX32" s="447"/>
      <c r="AY32" s="447"/>
      <c r="AZ32" s="447"/>
      <c r="BA32" s="447"/>
      <c r="BB32" s="447"/>
      <c r="BC32" s="447"/>
      <c r="BD32" s="447"/>
      <c r="BE32" s="467" t="s">
        <v>178</v>
      </c>
      <c r="BF32" s="467"/>
      <c r="BG32" s="467"/>
      <c r="BH32" s="467"/>
      <c r="BI32" s="467"/>
      <c r="BJ32" s="467"/>
      <c r="BK32" s="467"/>
      <c r="BL32" s="467"/>
      <c r="BM32" s="467"/>
      <c r="BN32" s="467"/>
      <c r="BO32" s="467"/>
      <c r="BP32" s="468"/>
      <c r="BQ32" s="469" t="s">
        <v>179</v>
      </c>
      <c r="BR32" s="447"/>
      <c r="BS32" s="470"/>
      <c r="BT32" s="470"/>
      <c r="BU32" s="470"/>
      <c r="BV32" s="470"/>
      <c r="BW32" s="470"/>
      <c r="BX32" s="470"/>
      <c r="BY32" s="470"/>
      <c r="BZ32" s="471"/>
    </row>
    <row r="33" spans="4:78" s="123" customFormat="1" ht="40.5" customHeight="1" thickBot="1">
      <c r="D33" s="484"/>
      <c r="E33" s="485"/>
      <c r="F33" s="121" t="s">
        <v>180</v>
      </c>
      <c r="G33" s="122"/>
      <c r="H33" s="122"/>
      <c r="I33" s="122"/>
      <c r="J33" s="122"/>
      <c r="K33" s="122"/>
      <c r="L33" s="122"/>
      <c r="M33" s="122"/>
      <c r="N33" s="122"/>
      <c r="O33" s="122"/>
      <c r="P33" s="414" t="s">
        <v>181</v>
      </c>
      <c r="Q33" s="450"/>
      <c r="R33" s="450"/>
      <c r="S33" s="450"/>
      <c r="T33" s="450"/>
      <c r="U33" s="450"/>
      <c r="V33" s="450"/>
      <c r="W33" s="450"/>
      <c r="X33" s="450"/>
      <c r="Y33" s="450"/>
      <c r="Z33" s="450"/>
      <c r="AA33" s="450"/>
      <c r="AB33" s="451"/>
      <c r="AC33" s="452" t="s">
        <v>182</v>
      </c>
      <c r="AD33" s="292"/>
      <c r="AE33" s="453"/>
      <c r="AF33" s="453"/>
      <c r="AG33" s="453"/>
      <c r="AH33" s="453"/>
      <c r="AI33" s="453"/>
      <c r="AJ33" s="453"/>
      <c r="AK33" s="453"/>
      <c r="AL33" s="453"/>
      <c r="AM33" s="453"/>
      <c r="AN33" s="453"/>
      <c r="AO33" s="453"/>
      <c r="AP33" s="454"/>
      <c r="AQ33" s="455" t="s">
        <v>183</v>
      </c>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7"/>
      <c r="BQ33" s="291" t="s">
        <v>184</v>
      </c>
      <c r="BR33" s="458"/>
      <c r="BS33" s="292"/>
      <c r="BT33" s="292"/>
      <c r="BU33" s="292"/>
      <c r="BV33" s="292"/>
      <c r="BW33" s="292"/>
      <c r="BX33" s="292"/>
      <c r="BY33" s="292"/>
      <c r="BZ33" s="358"/>
    </row>
    <row r="34" spans="4:78" s="123" customFormat="1" ht="35.25" customHeight="1">
      <c r="D34" s="484"/>
      <c r="E34" s="485"/>
      <c r="F34" s="423" t="s">
        <v>185</v>
      </c>
      <c r="G34" s="424"/>
      <c r="H34" s="424"/>
      <c r="I34" s="424"/>
      <c r="J34" s="424"/>
      <c r="K34" s="424"/>
      <c r="L34" s="424"/>
      <c r="M34" s="424"/>
      <c r="N34" s="424"/>
      <c r="O34" s="424"/>
      <c r="P34" s="424"/>
      <c r="Q34" s="424"/>
      <c r="R34" s="424"/>
      <c r="S34" s="424"/>
      <c r="T34" s="424"/>
      <c r="U34" s="424"/>
      <c r="V34" s="424"/>
      <c r="W34" s="424"/>
      <c r="X34" s="424"/>
      <c r="Y34" s="424"/>
      <c r="Z34" s="424"/>
      <c r="AA34" s="424"/>
      <c r="AB34" s="425"/>
      <c r="AC34" s="429" t="s">
        <v>186</v>
      </c>
      <c r="AD34" s="430"/>
      <c r="AE34" s="433"/>
      <c r="AF34" s="433"/>
      <c r="AG34" s="433"/>
      <c r="AH34" s="433"/>
      <c r="AI34" s="433"/>
      <c r="AJ34" s="433"/>
      <c r="AK34" s="433"/>
      <c r="AL34" s="433"/>
      <c r="AM34" s="433"/>
      <c r="AN34" s="433"/>
      <c r="AO34" s="433"/>
      <c r="AP34" s="434"/>
      <c r="AQ34" s="437" t="s">
        <v>187</v>
      </c>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9"/>
      <c r="BQ34" s="440" t="s">
        <v>188</v>
      </c>
      <c r="BR34" s="441"/>
      <c r="BS34" s="441"/>
      <c r="BT34" s="441"/>
      <c r="BU34" s="441"/>
      <c r="BV34" s="441"/>
      <c r="BW34" s="441"/>
      <c r="BX34" s="441"/>
      <c r="BY34" s="441"/>
      <c r="BZ34" s="442"/>
    </row>
    <row r="35" spans="4:78" s="123" customFormat="1" ht="35.25" customHeight="1" thickBot="1">
      <c r="D35" s="484"/>
      <c r="E35" s="485"/>
      <c r="F35" s="426"/>
      <c r="G35" s="427"/>
      <c r="H35" s="427"/>
      <c r="I35" s="427"/>
      <c r="J35" s="427"/>
      <c r="K35" s="427"/>
      <c r="L35" s="427"/>
      <c r="M35" s="427"/>
      <c r="N35" s="427"/>
      <c r="O35" s="427"/>
      <c r="P35" s="427"/>
      <c r="Q35" s="427"/>
      <c r="R35" s="427"/>
      <c r="S35" s="427"/>
      <c r="T35" s="427"/>
      <c r="U35" s="427"/>
      <c r="V35" s="427"/>
      <c r="W35" s="427"/>
      <c r="X35" s="427"/>
      <c r="Y35" s="427"/>
      <c r="Z35" s="427"/>
      <c r="AA35" s="427"/>
      <c r="AB35" s="428"/>
      <c r="AC35" s="431"/>
      <c r="AD35" s="432"/>
      <c r="AE35" s="435"/>
      <c r="AF35" s="435"/>
      <c r="AG35" s="435"/>
      <c r="AH35" s="435"/>
      <c r="AI35" s="435"/>
      <c r="AJ35" s="435"/>
      <c r="AK35" s="435"/>
      <c r="AL35" s="435"/>
      <c r="AM35" s="435"/>
      <c r="AN35" s="435"/>
      <c r="AO35" s="435"/>
      <c r="AP35" s="436"/>
      <c r="AQ35" s="443" t="s">
        <v>189</v>
      </c>
      <c r="AR35" s="444"/>
      <c r="AS35" s="444"/>
      <c r="AT35" s="444"/>
      <c r="AU35" s="444"/>
      <c r="AV35" s="444"/>
      <c r="AW35" s="444"/>
      <c r="AX35" s="444"/>
      <c r="AY35" s="444"/>
      <c r="AZ35" s="444"/>
      <c r="BA35" s="444"/>
      <c r="BB35" s="444"/>
      <c r="BC35" s="444"/>
      <c r="BD35" s="444"/>
      <c r="BE35" s="444"/>
      <c r="BF35" s="444"/>
      <c r="BG35" s="444"/>
      <c r="BH35" s="444"/>
      <c r="BI35" s="444"/>
      <c r="BJ35" s="444"/>
      <c r="BK35" s="444"/>
      <c r="BL35" s="444"/>
      <c r="BM35" s="444"/>
      <c r="BN35" s="444"/>
      <c r="BO35" s="444"/>
      <c r="BP35" s="445"/>
      <c r="BQ35" s="446" t="s">
        <v>190</v>
      </c>
      <c r="BR35" s="447"/>
      <c r="BS35" s="448"/>
      <c r="BT35" s="447"/>
      <c r="BU35" s="447"/>
      <c r="BV35" s="447"/>
      <c r="BW35" s="447"/>
      <c r="BX35" s="447"/>
      <c r="BY35" s="447"/>
      <c r="BZ35" s="449"/>
    </row>
    <row r="36" spans="4:78" s="123" customFormat="1" ht="43.5" customHeight="1" thickBot="1">
      <c r="D36" s="486"/>
      <c r="E36" s="487"/>
      <c r="F36" s="412" t="s">
        <v>191</v>
      </c>
      <c r="G36" s="413"/>
      <c r="H36" s="413"/>
      <c r="I36" s="413"/>
      <c r="J36" s="413"/>
      <c r="K36" s="413"/>
      <c r="L36" s="413"/>
      <c r="M36" s="413"/>
      <c r="N36" s="413"/>
      <c r="O36" s="413"/>
      <c r="P36" s="413"/>
      <c r="Q36" s="413"/>
      <c r="R36" s="414" t="s">
        <v>192</v>
      </c>
      <c r="S36" s="414"/>
      <c r="T36" s="414"/>
      <c r="U36" s="414"/>
      <c r="V36" s="414"/>
      <c r="W36" s="414"/>
      <c r="X36" s="414"/>
      <c r="Y36" s="414"/>
      <c r="Z36" s="414"/>
      <c r="AA36" s="414"/>
      <c r="AB36" s="415"/>
      <c r="AC36" s="416"/>
      <c r="AD36" s="417"/>
      <c r="AE36" s="417"/>
      <c r="AF36" s="417"/>
      <c r="AG36" s="417"/>
      <c r="AH36" s="417"/>
      <c r="AI36" s="417"/>
      <c r="AJ36" s="417"/>
      <c r="AK36" s="417"/>
      <c r="AL36" s="417"/>
      <c r="AM36" s="417"/>
      <c r="AN36" s="417"/>
      <c r="AO36" s="417"/>
      <c r="AP36" s="418"/>
      <c r="AQ36" s="419"/>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1"/>
    </row>
    <row r="37" spans="4:78" s="123" customFormat="1" ht="15" customHeight="1">
      <c r="D37" s="422" t="s">
        <v>194</v>
      </c>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row>
  </sheetData>
  <sheetProtection/>
  <mergeCells count="354">
    <mergeCell ref="B3:BZ3"/>
    <mergeCell ref="D5:N5"/>
    <mergeCell ref="O5:Q5"/>
    <mergeCell ref="R5:T5"/>
    <mergeCell ref="U5:W5"/>
    <mergeCell ref="X5:Z5"/>
    <mergeCell ref="AA5:AC5"/>
    <mergeCell ref="AD5:AF5"/>
    <mergeCell ref="BC5:BG5"/>
    <mergeCell ref="BH5:BJ5"/>
    <mergeCell ref="BK5:BM5"/>
    <mergeCell ref="BN5:BP5"/>
    <mergeCell ref="BQ5:BS5"/>
    <mergeCell ref="BT5:BV5"/>
    <mergeCell ref="BW5:BZ5"/>
    <mergeCell ref="D6:N6"/>
    <mergeCell ref="O6:Q6"/>
    <mergeCell ref="R6:T6"/>
    <mergeCell ref="U6:W6"/>
    <mergeCell ref="X6:Z6"/>
    <mergeCell ref="D7:P7"/>
    <mergeCell ref="Q7:R7"/>
    <mergeCell ref="S7:T7"/>
    <mergeCell ref="U7:V7"/>
    <mergeCell ref="W7:X7"/>
    <mergeCell ref="Y7:Z7"/>
    <mergeCell ref="AW7:AY7"/>
    <mergeCell ref="Q10:AJ11"/>
    <mergeCell ref="AW11:BE11"/>
    <mergeCell ref="AZ7:BB7"/>
    <mergeCell ref="BC7:BE7"/>
    <mergeCell ref="AA6:AC6"/>
    <mergeCell ref="AD6:AF6"/>
    <mergeCell ref="AA7:AB7"/>
    <mergeCell ref="AC7:AD7"/>
    <mergeCell ref="BI7:BK7"/>
    <mergeCell ref="BL7:BN7"/>
    <mergeCell ref="BO7:BQ7"/>
    <mergeCell ref="BR7:BT7"/>
    <mergeCell ref="BU7:BW7"/>
    <mergeCell ref="AE7:AF7"/>
    <mergeCell ref="AG7:AH7"/>
    <mergeCell ref="AI7:AJ7"/>
    <mergeCell ref="AL7:AM11"/>
    <mergeCell ref="AN7:AV7"/>
    <mergeCell ref="BX7:BZ7"/>
    <mergeCell ref="D8:P8"/>
    <mergeCell ref="Q8:AJ8"/>
    <mergeCell ref="AN8:AV11"/>
    <mergeCell ref="AW8:BZ10"/>
    <mergeCell ref="D9:P9"/>
    <mergeCell ref="Q9:AJ9"/>
    <mergeCell ref="D10:P11"/>
    <mergeCell ref="BF11:BZ11"/>
    <mergeCell ref="BF7:BH7"/>
    <mergeCell ref="D12:E12"/>
    <mergeCell ref="D13:Q14"/>
    <mergeCell ref="R13:AC13"/>
    <mergeCell ref="AD13:AE13"/>
    <mergeCell ref="AF13:AG13"/>
    <mergeCell ref="AH13:AI13"/>
    <mergeCell ref="BQ13:BR13"/>
    <mergeCell ref="BS13:BT13"/>
    <mergeCell ref="AJ13:AK13"/>
    <mergeCell ref="AL13:AM13"/>
    <mergeCell ref="AN13:AO13"/>
    <mergeCell ref="AP13:AQ13"/>
    <mergeCell ref="AR13:AS13"/>
    <mergeCell ref="AT13:AU13"/>
    <mergeCell ref="BU13:BV13"/>
    <mergeCell ref="BW13:BX13"/>
    <mergeCell ref="BY13:BZ13"/>
    <mergeCell ref="R14:Z14"/>
    <mergeCell ref="AA14:BZ14"/>
    <mergeCell ref="D15:E15"/>
    <mergeCell ref="AV13:AW13"/>
    <mergeCell ref="AX13:BE13"/>
    <mergeCell ref="BF13:BG13"/>
    <mergeCell ref="BH13:BP13"/>
    <mergeCell ref="D16:E26"/>
    <mergeCell ref="F16:V16"/>
    <mergeCell ref="W16:AH16"/>
    <mergeCell ref="AI16:AP16"/>
    <mergeCell ref="AQ16:AT16"/>
    <mergeCell ref="AU16:BD16"/>
    <mergeCell ref="AK17:AL17"/>
    <mergeCell ref="AM17:AN17"/>
    <mergeCell ref="AO17:AP17"/>
    <mergeCell ref="AQ17:AR17"/>
    <mergeCell ref="BE16:BP16"/>
    <mergeCell ref="BQ16:BZ16"/>
    <mergeCell ref="F17:V17"/>
    <mergeCell ref="W17:X17"/>
    <mergeCell ref="Y17:Z17"/>
    <mergeCell ref="AA17:AB17"/>
    <mergeCell ref="AC17:AD17"/>
    <mergeCell ref="AE17:AF17"/>
    <mergeCell ref="AG17:AH17"/>
    <mergeCell ref="AI17:AJ17"/>
    <mergeCell ref="AS17:AT17"/>
    <mergeCell ref="AU17:BD17"/>
    <mergeCell ref="BE17:BF17"/>
    <mergeCell ref="BG17:BH17"/>
    <mergeCell ref="BI17:BJ17"/>
    <mergeCell ref="BK17:BL17"/>
    <mergeCell ref="BM17:BN17"/>
    <mergeCell ref="BO17:BP17"/>
    <mergeCell ref="BQ17:BZ17"/>
    <mergeCell ref="F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BD18"/>
    <mergeCell ref="BE18:BF18"/>
    <mergeCell ref="BG18:BH18"/>
    <mergeCell ref="BI18:BJ18"/>
    <mergeCell ref="BK18:BL18"/>
    <mergeCell ref="BM18:BN18"/>
    <mergeCell ref="BO18:BP18"/>
    <mergeCell ref="BQ18:BZ18"/>
    <mergeCell ref="F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BD19"/>
    <mergeCell ref="BE19:BF19"/>
    <mergeCell ref="BG19:BH19"/>
    <mergeCell ref="BI19:BJ19"/>
    <mergeCell ref="BK19:BL19"/>
    <mergeCell ref="BM19:BN19"/>
    <mergeCell ref="BO19:BP19"/>
    <mergeCell ref="BQ19:BZ19"/>
    <mergeCell ref="F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BD20"/>
    <mergeCell ref="BE20:BF20"/>
    <mergeCell ref="BG20:BH20"/>
    <mergeCell ref="BI20:BJ20"/>
    <mergeCell ref="BK20:BL20"/>
    <mergeCell ref="BM20:BN20"/>
    <mergeCell ref="BO20:BP20"/>
    <mergeCell ref="BQ20:BZ20"/>
    <mergeCell ref="F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BD21"/>
    <mergeCell ref="BE21:BF21"/>
    <mergeCell ref="BG21:BH21"/>
    <mergeCell ref="BI21:BJ21"/>
    <mergeCell ref="BK21:BL21"/>
    <mergeCell ref="BM21:BN21"/>
    <mergeCell ref="BO21:BP21"/>
    <mergeCell ref="BQ21:BZ21"/>
    <mergeCell ref="F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BD22"/>
    <mergeCell ref="BE22:BF22"/>
    <mergeCell ref="BG22:BH22"/>
    <mergeCell ref="BI22:BJ22"/>
    <mergeCell ref="BK22:BL22"/>
    <mergeCell ref="BM22:BN22"/>
    <mergeCell ref="BO22:BP22"/>
    <mergeCell ref="BQ22:BZ22"/>
    <mergeCell ref="F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BD23"/>
    <mergeCell ref="BE23:BF23"/>
    <mergeCell ref="BG23:BH23"/>
    <mergeCell ref="BI23:BJ23"/>
    <mergeCell ref="BK23:BL23"/>
    <mergeCell ref="BM23:BN23"/>
    <mergeCell ref="BO23:BP23"/>
    <mergeCell ref="BQ23:BZ23"/>
    <mergeCell ref="F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BD24"/>
    <mergeCell ref="BE24:BF24"/>
    <mergeCell ref="BG24:BH24"/>
    <mergeCell ref="BI24:BJ24"/>
    <mergeCell ref="BK24:BL24"/>
    <mergeCell ref="BM24:BN24"/>
    <mergeCell ref="BO24:BP24"/>
    <mergeCell ref="BQ24:BZ24"/>
    <mergeCell ref="F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BD25"/>
    <mergeCell ref="BE25:BF25"/>
    <mergeCell ref="BG25:BH25"/>
    <mergeCell ref="BI25:BJ25"/>
    <mergeCell ref="BK25:BL25"/>
    <mergeCell ref="BM25:BN25"/>
    <mergeCell ref="BO25:BP25"/>
    <mergeCell ref="BQ25:BZ25"/>
    <mergeCell ref="F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BD26"/>
    <mergeCell ref="BE26:BF26"/>
    <mergeCell ref="BG26:BH26"/>
    <mergeCell ref="BI26:BJ26"/>
    <mergeCell ref="BK26:BL26"/>
    <mergeCell ref="BM26:BN26"/>
    <mergeCell ref="BO26:BP26"/>
    <mergeCell ref="BQ26:BZ26"/>
    <mergeCell ref="D27:V27"/>
    <mergeCell ref="W27:AH27"/>
    <mergeCell ref="AI27:AP27"/>
    <mergeCell ref="AQ27:AT27"/>
    <mergeCell ref="AW27:BD27"/>
    <mergeCell ref="BE27:BF27"/>
    <mergeCell ref="BG27:BH27"/>
    <mergeCell ref="BI27:BJ27"/>
    <mergeCell ref="BK27:BL27"/>
    <mergeCell ref="BM27:BN27"/>
    <mergeCell ref="BO27:BP27"/>
    <mergeCell ref="BQ27:BZ27"/>
    <mergeCell ref="D29:E36"/>
    <mergeCell ref="F29:AP29"/>
    <mergeCell ref="AQ29:BZ29"/>
    <mergeCell ref="P30:AB30"/>
    <mergeCell ref="AC30:AD30"/>
    <mergeCell ref="AE30:AP30"/>
    <mergeCell ref="AQ30:BD30"/>
    <mergeCell ref="BE30:BP30"/>
    <mergeCell ref="BQ30:BR30"/>
    <mergeCell ref="BS30:BZ30"/>
    <mergeCell ref="P31:AB31"/>
    <mergeCell ref="AC31:AD31"/>
    <mergeCell ref="AE31:AP31"/>
    <mergeCell ref="AQ31:BD31"/>
    <mergeCell ref="BE31:BP31"/>
    <mergeCell ref="BQ31:BR31"/>
    <mergeCell ref="BS31:BZ31"/>
    <mergeCell ref="P32:AB32"/>
    <mergeCell ref="AC32:AD32"/>
    <mergeCell ref="AE32:AK32"/>
    <mergeCell ref="AL32:AP32"/>
    <mergeCell ref="AQ32:BD32"/>
    <mergeCell ref="BE32:BP32"/>
    <mergeCell ref="BQ32:BR32"/>
    <mergeCell ref="BS32:BZ32"/>
    <mergeCell ref="BS34:BZ34"/>
    <mergeCell ref="AQ35:BP35"/>
    <mergeCell ref="BQ35:BR35"/>
    <mergeCell ref="BS35:BZ35"/>
    <mergeCell ref="P33:AB33"/>
    <mergeCell ref="AC33:AD33"/>
    <mergeCell ref="AE33:AP33"/>
    <mergeCell ref="AQ33:BP33"/>
    <mergeCell ref="BQ33:BR33"/>
    <mergeCell ref="BS33:BZ33"/>
    <mergeCell ref="F36:Q36"/>
    <mergeCell ref="R36:AB36"/>
    <mergeCell ref="AC36:AP36"/>
    <mergeCell ref="AQ36:BZ36"/>
    <mergeCell ref="D37:BZ37"/>
    <mergeCell ref="F34:AB35"/>
    <mergeCell ref="AC34:AD35"/>
    <mergeCell ref="AE34:AP35"/>
    <mergeCell ref="AQ34:BP34"/>
    <mergeCell ref="BQ34:BR34"/>
  </mergeCells>
  <printOptions gridLines="1" horizontalCentered="1"/>
  <pageMargins left="0.1968503937007874" right="0.1968503937007874" top="0.1968503937007874" bottom="0.1968503937007874" header="0.11811023622047245" footer="0.118110236220472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BZ37"/>
  <sheetViews>
    <sheetView showGridLines="0" zoomScalePageLayoutView="0" workbookViewId="0" topLeftCell="A1">
      <selection activeCell="A1" sqref="A1"/>
    </sheetView>
  </sheetViews>
  <sheetFormatPr defaultColWidth="1.25" defaultRowHeight="16.5" customHeight="1"/>
  <cols>
    <col min="1" max="1" width="3.375" style="94" customWidth="1"/>
    <col min="2" max="5" width="1.25" style="94" customWidth="1"/>
    <col min="6" max="18" width="1.4921875" style="94" customWidth="1"/>
    <col min="19" max="16384" width="1.25" style="94" customWidth="1"/>
  </cols>
  <sheetData>
    <row r="1" ht="18" customHeight="1">
      <c r="BZ1" s="57" t="s">
        <v>143</v>
      </c>
    </row>
    <row r="2" ht="9.75" customHeight="1"/>
    <row r="3" spans="2:78" ht="23.25" customHeight="1">
      <c r="B3" s="584" t="s">
        <v>144</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row>
    <row r="4" spans="2:53" ht="11.25" customHeight="1" thickBo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row>
    <row r="5" spans="2:78" ht="18.75" customHeight="1" thickBot="1">
      <c r="B5" s="97"/>
      <c r="C5" s="97"/>
      <c r="D5" s="585" t="s">
        <v>99</v>
      </c>
      <c r="E5" s="528"/>
      <c r="F5" s="528"/>
      <c r="G5" s="528"/>
      <c r="H5" s="528"/>
      <c r="I5" s="528"/>
      <c r="J5" s="528"/>
      <c r="K5" s="528"/>
      <c r="L5" s="528"/>
      <c r="M5" s="528"/>
      <c r="N5" s="528"/>
      <c r="O5" s="296">
        <v>1</v>
      </c>
      <c r="P5" s="296"/>
      <c r="Q5" s="296"/>
      <c r="R5" s="296">
        <v>3</v>
      </c>
      <c r="S5" s="296"/>
      <c r="T5" s="296"/>
      <c r="U5" s="296">
        <v>1</v>
      </c>
      <c r="V5" s="296"/>
      <c r="W5" s="296"/>
      <c r="X5" s="296">
        <v>1</v>
      </c>
      <c r="Y5" s="296"/>
      <c r="Z5" s="296"/>
      <c r="AA5" s="296">
        <v>6</v>
      </c>
      <c r="AB5" s="296"/>
      <c r="AC5" s="296"/>
      <c r="AD5" s="296">
        <v>4</v>
      </c>
      <c r="AE5" s="296"/>
      <c r="AF5" s="531"/>
      <c r="BC5" s="501" t="s">
        <v>260</v>
      </c>
      <c r="BD5" s="296"/>
      <c r="BE5" s="296"/>
      <c r="BF5" s="296"/>
      <c r="BG5" s="296"/>
      <c r="BH5" s="624"/>
      <c r="BI5" s="624"/>
      <c r="BJ5" s="624"/>
      <c r="BK5" s="624" t="s">
        <v>405</v>
      </c>
      <c r="BL5" s="624"/>
      <c r="BM5" s="624"/>
      <c r="BN5" s="296" t="s">
        <v>7</v>
      </c>
      <c r="BO5" s="296"/>
      <c r="BP5" s="296"/>
      <c r="BQ5" s="624">
        <v>0</v>
      </c>
      <c r="BR5" s="624"/>
      <c r="BS5" s="624"/>
      <c r="BT5" s="624">
        <v>5</v>
      </c>
      <c r="BU5" s="624"/>
      <c r="BV5" s="624"/>
      <c r="BW5" s="296" t="s">
        <v>98</v>
      </c>
      <c r="BX5" s="296"/>
      <c r="BY5" s="296"/>
      <c r="BZ5" s="531"/>
    </row>
    <row r="6" spans="4:32" ht="15" customHeight="1" thickBot="1">
      <c r="D6" s="583"/>
      <c r="E6" s="583"/>
      <c r="F6" s="583"/>
      <c r="G6" s="583"/>
      <c r="H6" s="583"/>
      <c r="I6" s="583"/>
      <c r="J6" s="583"/>
      <c r="K6" s="583"/>
      <c r="L6" s="583"/>
      <c r="M6" s="583"/>
      <c r="N6" s="583"/>
      <c r="O6" s="274"/>
      <c r="P6" s="274"/>
      <c r="Q6" s="274"/>
      <c r="R6" s="274"/>
      <c r="S6" s="274"/>
      <c r="T6" s="274"/>
      <c r="U6" s="274"/>
      <c r="V6" s="274"/>
      <c r="W6" s="274"/>
      <c r="X6" s="274"/>
      <c r="Y6" s="274"/>
      <c r="Z6" s="274"/>
      <c r="AA6" s="274"/>
      <c r="AB6" s="274"/>
      <c r="AC6" s="274"/>
      <c r="AD6" s="274"/>
      <c r="AE6" s="274"/>
      <c r="AF6" s="274"/>
    </row>
    <row r="7" spans="4:78" ht="24.75" customHeight="1">
      <c r="D7" s="580" t="s">
        <v>55</v>
      </c>
      <c r="E7" s="581"/>
      <c r="F7" s="581"/>
      <c r="G7" s="581"/>
      <c r="H7" s="581"/>
      <c r="I7" s="581"/>
      <c r="J7" s="581"/>
      <c r="K7" s="581"/>
      <c r="L7" s="581"/>
      <c r="M7" s="581"/>
      <c r="N7" s="581"/>
      <c r="O7" s="581"/>
      <c r="P7" s="582"/>
      <c r="Q7" s="632">
        <v>1</v>
      </c>
      <c r="R7" s="633"/>
      <c r="S7" s="632">
        <v>0</v>
      </c>
      <c r="T7" s="633"/>
      <c r="U7" s="632">
        <v>0</v>
      </c>
      <c r="V7" s="633"/>
      <c r="W7" s="632">
        <v>0</v>
      </c>
      <c r="X7" s="633"/>
      <c r="Y7" s="632">
        <v>0</v>
      </c>
      <c r="Z7" s="633"/>
      <c r="AA7" s="632">
        <v>5</v>
      </c>
      <c r="AB7" s="633"/>
      <c r="AC7" s="632">
        <v>5</v>
      </c>
      <c r="AD7" s="633"/>
      <c r="AE7" s="632">
        <v>5</v>
      </c>
      <c r="AF7" s="633"/>
      <c r="AG7" s="632">
        <v>5</v>
      </c>
      <c r="AH7" s="633"/>
      <c r="AI7" s="632">
        <v>5</v>
      </c>
      <c r="AJ7" s="634"/>
      <c r="AL7" s="570" t="s">
        <v>145</v>
      </c>
      <c r="AM7" s="571"/>
      <c r="AN7" s="576" t="s">
        <v>86</v>
      </c>
      <c r="AO7" s="577"/>
      <c r="AP7" s="577"/>
      <c r="AQ7" s="577"/>
      <c r="AR7" s="577"/>
      <c r="AS7" s="577"/>
      <c r="AT7" s="577"/>
      <c r="AU7" s="577"/>
      <c r="AV7" s="578"/>
      <c r="AW7" s="626">
        <v>1</v>
      </c>
      <c r="AX7" s="626"/>
      <c r="AY7" s="626"/>
      <c r="AZ7" s="626">
        <v>3</v>
      </c>
      <c r="BA7" s="626"/>
      <c r="BB7" s="626"/>
      <c r="BC7" s="626">
        <v>6</v>
      </c>
      <c r="BD7" s="626"/>
      <c r="BE7" s="626"/>
      <c r="BF7" s="626">
        <v>1</v>
      </c>
      <c r="BG7" s="626"/>
      <c r="BH7" s="626"/>
      <c r="BI7" s="626">
        <v>6</v>
      </c>
      <c r="BJ7" s="626"/>
      <c r="BK7" s="626"/>
      <c r="BL7" s="626">
        <v>1</v>
      </c>
      <c r="BM7" s="626"/>
      <c r="BN7" s="626"/>
      <c r="BO7" s="626">
        <v>2</v>
      </c>
      <c r="BP7" s="626"/>
      <c r="BQ7" s="626"/>
      <c r="BR7" s="626">
        <v>3</v>
      </c>
      <c r="BS7" s="626"/>
      <c r="BT7" s="626"/>
      <c r="BU7" s="626">
        <v>4</v>
      </c>
      <c r="BV7" s="626"/>
      <c r="BW7" s="626"/>
      <c r="BX7" s="626">
        <v>5</v>
      </c>
      <c r="BY7" s="626"/>
      <c r="BZ7" s="627"/>
    </row>
    <row r="8" spans="4:78" ht="34.5" customHeight="1">
      <c r="D8" s="542" t="s">
        <v>102</v>
      </c>
      <c r="E8" s="543"/>
      <c r="F8" s="543"/>
      <c r="G8" s="543"/>
      <c r="H8" s="543"/>
      <c r="I8" s="543"/>
      <c r="J8" s="543"/>
      <c r="K8" s="543"/>
      <c r="L8" s="543"/>
      <c r="M8" s="543"/>
      <c r="N8" s="543"/>
      <c r="O8" s="543"/>
      <c r="P8" s="544"/>
      <c r="Q8" s="628" t="s">
        <v>335</v>
      </c>
      <c r="R8" s="606"/>
      <c r="S8" s="606"/>
      <c r="T8" s="606"/>
      <c r="U8" s="606"/>
      <c r="V8" s="606"/>
      <c r="W8" s="606"/>
      <c r="X8" s="606"/>
      <c r="Y8" s="606"/>
      <c r="Z8" s="606"/>
      <c r="AA8" s="606"/>
      <c r="AB8" s="606"/>
      <c r="AC8" s="606"/>
      <c r="AD8" s="606"/>
      <c r="AE8" s="606"/>
      <c r="AF8" s="606"/>
      <c r="AG8" s="606"/>
      <c r="AH8" s="606"/>
      <c r="AI8" s="606"/>
      <c r="AJ8" s="607"/>
      <c r="AL8" s="572"/>
      <c r="AM8" s="573"/>
      <c r="AN8" s="545" t="s">
        <v>101</v>
      </c>
      <c r="AO8" s="546"/>
      <c r="AP8" s="546"/>
      <c r="AQ8" s="546"/>
      <c r="AR8" s="546"/>
      <c r="AS8" s="546"/>
      <c r="AT8" s="546"/>
      <c r="AU8" s="546"/>
      <c r="AV8" s="547"/>
      <c r="AW8" s="545" t="s">
        <v>336</v>
      </c>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91"/>
    </row>
    <row r="9" spans="4:78" ht="34.5" customHeight="1">
      <c r="D9" s="559" t="s">
        <v>103</v>
      </c>
      <c r="E9" s="560"/>
      <c r="F9" s="560"/>
      <c r="G9" s="560"/>
      <c r="H9" s="560"/>
      <c r="I9" s="560"/>
      <c r="J9" s="560"/>
      <c r="K9" s="560"/>
      <c r="L9" s="560"/>
      <c r="M9" s="560"/>
      <c r="N9" s="560"/>
      <c r="O9" s="560"/>
      <c r="P9" s="561"/>
      <c r="Q9" s="629" t="s">
        <v>337</v>
      </c>
      <c r="R9" s="630"/>
      <c r="S9" s="630"/>
      <c r="T9" s="630"/>
      <c r="U9" s="630"/>
      <c r="V9" s="630"/>
      <c r="W9" s="630"/>
      <c r="X9" s="630"/>
      <c r="Y9" s="630"/>
      <c r="Z9" s="630"/>
      <c r="AA9" s="630"/>
      <c r="AB9" s="630"/>
      <c r="AC9" s="630"/>
      <c r="AD9" s="630"/>
      <c r="AE9" s="630"/>
      <c r="AF9" s="630"/>
      <c r="AG9" s="630"/>
      <c r="AH9" s="630"/>
      <c r="AI9" s="630"/>
      <c r="AJ9" s="631"/>
      <c r="AL9" s="572"/>
      <c r="AM9" s="573"/>
      <c r="AN9" s="548"/>
      <c r="AO9" s="549"/>
      <c r="AP9" s="549"/>
      <c r="AQ9" s="549"/>
      <c r="AR9" s="549"/>
      <c r="AS9" s="549"/>
      <c r="AT9" s="549"/>
      <c r="AU9" s="549"/>
      <c r="AV9" s="550"/>
      <c r="AW9" s="554"/>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6"/>
    </row>
    <row r="10" spans="4:78" ht="16.5" customHeight="1">
      <c r="D10" s="562" t="s">
        <v>146</v>
      </c>
      <c r="E10" s="563"/>
      <c r="F10" s="563"/>
      <c r="G10" s="563"/>
      <c r="H10" s="563"/>
      <c r="I10" s="563"/>
      <c r="J10" s="563"/>
      <c r="K10" s="563"/>
      <c r="L10" s="563"/>
      <c r="M10" s="563"/>
      <c r="N10" s="563"/>
      <c r="O10" s="563"/>
      <c r="P10" s="564"/>
      <c r="Q10" s="635">
        <v>18600</v>
      </c>
      <c r="R10" s="636"/>
      <c r="S10" s="636"/>
      <c r="T10" s="636"/>
      <c r="U10" s="636"/>
      <c r="V10" s="636"/>
      <c r="W10" s="636"/>
      <c r="X10" s="636"/>
      <c r="Y10" s="636"/>
      <c r="Z10" s="636"/>
      <c r="AA10" s="636"/>
      <c r="AB10" s="636"/>
      <c r="AC10" s="636"/>
      <c r="AD10" s="636"/>
      <c r="AE10" s="636"/>
      <c r="AF10" s="636"/>
      <c r="AG10" s="636"/>
      <c r="AH10" s="636"/>
      <c r="AI10" s="636"/>
      <c r="AJ10" s="637"/>
      <c r="AL10" s="572"/>
      <c r="AM10" s="573"/>
      <c r="AN10" s="548"/>
      <c r="AO10" s="549"/>
      <c r="AP10" s="549"/>
      <c r="AQ10" s="549"/>
      <c r="AR10" s="549"/>
      <c r="AS10" s="549"/>
      <c r="AT10" s="549"/>
      <c r="AU10" s="549"/>
      <c r="AV10" s="550"/>
      <c r="AW10" s="530"/>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8"/>
    </row>
    <row r="11" spans="4:78" ht="16.5" customHeight="1" thickBot="1">
      <c r="D11" s="565"/>
      <c r="E11" s="566"/>
      <c r="F11" s="566"/>
      <c r="G11" s="566"/>
      <c r="H11" s="566"/>
      <c r="I11" s="566"/>
      <c r="J11" s="566"/>
      <c r="K11" s="566"/>
      <c r="L11" s="566"/>
      <c r="M11" s="566"/>
      <c r="N11" s="566"/>
      <c r="O11" s="566"/>
      <c r="P11" s="567"/>
      <c r="Q11" s="638"/>
      <c r="R11" s="591"/>
      <c r="S11" s="591"/>
      <c r="T11" s="591"/>
      <c r="U11" s="591"/>
      <c r="V11" s="591"/>
      <c r="W11" s="591"/>
      <c r="X11" s="591"/>
      <c r="Y11" s="591"/>
      <c r="Z11" s="591"/>
      <c r="AA11" s="591"/>
      <c r="AB11" s="591"/>
      <c r="AC11" s="591"/>
      <c r="AD11" s="591"/>
      <c r="AE11" s="591"/>
      <c r="AF11" s="591"/>
      <c r="AG11" s="591"/>
      <c r="AH11" s="591"/>
      <c r="AI11" s="591"/>
      <c r="AJ11" s="592"/>
      <c r="AL11" s="574"/>
      <c r="AM11" s="575"/>
      <c r="AN11" s="551"/>
      <c r="AO11" s="552"/>
      <c r="AP11" s="552"/>
      <c r="AQ11" s="552"/>
      <c r="AR11" s="552"/>
      <c r="AS11" s="552"/>
      <c r="AT11" s="552"/>
      <c r="AU11" s="552"/>
      <c r="AV11" s="553"/>
      <c r="AW11" s="579" t="s">
        <v>147</v>
      </c>
      <c r="AX11" s="579"/>
      <c r="AY11" s="579"/>
      <c r="AZ11" s="579"/>
      <c r="BA11" s="579"/>
      <c r="BB11" s="579"/>
      <c r="BC11" s="579"/>
      <c r="BD11" s="579"/>
      <c r="BE11" s="579"/>
      <c r="BF11" s="469" t="s">
        <v>193</v>
      </c>
      <c r="BG11" s="447"/>
      <c r="BH11" s="447"/>
      <c r="BI11" s="447"/>
      <c r="BJ11" s="447"/>
      <c r="BK11" s="447"/>
      <c r="BL11" s="447"/>
      <c r="BM11" s="447"/>
      <c r="BN11" s="447"/>
      <c r="BO11" s="447"/>
      <c r="BP11" s="447"/>
      <c r="BQ11" s="447"/>
      <c r="BR11" s="447"/>
      <c r="BS11" s="447"/>
      <c r="BT11" s="447"/>
      <c r="BU11" s="447"/>
      <c r="BV11" s="447"/>
      <c r="BW11" s="447"/>
      <c r="BX11" s="447"/>
      <c r="BY11" s="447"/>
      <c r="BZ11" s="449"/>
    </row>
    <row r="12" spans="4:78" ht="15" customHeight="1" thickBot="1">
      <c r="D12" s="537" t="s">
        <v>338</v>
      </c>
      <c r="E12" s="537"/>
      <c r="F12" s="113"/>
      <c r="G12" s="113"/>
      <c r="H12" s="113"/>
      <c r="I12" s="113"/>
      <c r="J12" s="113"/>
      <c r="K12" s="113"/>
      <c r="L12" s="113"/>
      <c r="M12" s="113"/>
      <c r="N12" s="113"/>
      <c r="O12" s="113"/>
      <c r="P12" s="113"/>
      <c r="AL12" s="114"/>
      <c r="AM12" s="114"/>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row>
    <row r="13" spans="4:78" ht="30" customHeight="1" thickBot="1">
      <c r="D13" s="538" t="s">
        <v>149</v>
      </c>
      <c r="E13" s="274"/>
      <c r="F13" s="274"/>
      <c r="G13" s="274"/>
      <c r="H13" s="274"/>
      <c r="I13" s="274"/>
      <c r="J13" s="274"/>
      <c r="K13" s="274"/>
      <c r="L13" s="274"/>
      <c r="M13" s="274"/>
      <c r="N13" s="274"/>
      <c r="O13" s="274"/>
      <c r="P13" s="274"/>
      <c r="Q13" s="539"/>
      <c r="R13" s="501" t="s">
        <v>86</v>
      </c>
      <c r="S13" s="296"/>
      <c r="T13" s="296"/>
      <c r="U13" s="296"/>
      <c r="V13" s="296"/>
      <c r="W13" s="296"/>
      <c r="X13" s="296"/>
      <c r="Y13" s="296"/>
      <c r="Z13" s="296"/>
      <c r="AA13" s="296"/>
      <c r="AB13" s="296"/>
      <c r="AC13" s="296"/>
      <c r="AD13" s="624"/>
      <c r="AE13" s="624"/>
      <c r="AF13" s="624"/>
      <c r="AG13" s="624"/>
      <c r="AH13" s="624"/>
      <c r="AI13" s="624"/>
      <c r="AJ13" s="624"/>
      <c r="AK13" s="624"/>
      <c r="AL13" s="624"/>
      <c r="AM13" s="624"/>
      <c r="AN13" s="624"/>
      <c r="AO13" s="624"/>
      <c r="AP13" s="624"/>
      <c r="AQ13" s="624"/>
      <c r="AR13" s="624"/>
      <c r="AS13" s="624"/>
      <c r="AT13" s="624"/>
      <c r="AU13" s="624"/>
      <c r="AV13" s="624"/>
      <c r="AW13" s="625"/>
      <c r="AX13" s="291" t="s">
        <v>111</v>
      </c>
      <c r="AY13" s="292"/>
      <c r="AZ13" s="292"/>
      <c r="BA13" s="292"/>
      <c r="BB13" s="292"/>
      <c r="BC13" s="292"/>
      <c r="BD13" s="292"/>
      <c r="BE13" s="297"/>
      <c r="BF13" s="624"/>
      <c r="BG13" s="625"/>
      <c r="BH13" s="534" t="s">
        <v>150</v>
      </c>
      <c r="BI13" s="535"/>
      <c r="BJ13" s="535"/>
      <c r="BK13" s="535"/>
      <c r="BL13" s="535"/>
      <c r="BM13" s="535"/>
      <c r="BN13" s="535"/>
      <c r="BO13" s="535"/>
      <c r="BP13" s="536"/>
      <c r="BQ13" s="624"/>
      <c r="BR13" s="624"/>
      <c r="BS13" s="624"/>
      <c r="BT13" s="624"/>
      <c r="BU13" s="624"/>
      <c r="BV13" s="624"/>
      <c r="BW13" s="624"/>
      <c r="BX13" s="624"/>
      <c r="BY13" s="624"/>
      <c r="BZ13" s="625"/>
    </row>
    <row r="14" spans="4:78" ht="24.75" customHeight="1" thickBot="1">
      <c r="D14" s="443"/>
      <c r="E14" s="444"/>
      <c r="F14" s="444"/>
      <c r="G14" s="444"/>
      <c r="H14" s="444"/>
      <c r="I14" s="444"/>
      <c r="J14" s="444"/>
      <c r="K14" s="444"/>
      <c r="L14" s="444"/>
      <c r="M14" s="444"/>
      <c r="N14" s="444"/>
      <c r="O14" s="444"/>
      <c r="P14" s="444"/>
      <c r="Q14" s="540"/>
      <c r="R14" s="501" t="s">
        <v>109</v>
      </c>
      <c r="S14" s="296"/>
      <c r="T14" s="296"/>
      <c r="U14" s="296"/>
      <c r="V14" s="296"/>
      <c r="W14" s="296"/>
      <c r="X14" s="296"/>
      <c r="Y14" s="296"/>
      <c r="Z14" s="296"/>
      <c r="AA14" s="621"/>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22"/>
      <c r="BT14" s="622"/>
      <c r="BU14" s="622"/>
      <c r="BV14" s="622"/>
      <c r="BW14" s="622"/>
      <c r="BX14" s="622"/>
      <c r="BY14" s="622"/>
      <c r="BZ14" s="623"/>
    </row>
    <row r="15" spans="4:5" ht="15" customHeight="1" thickBot="1">
      <c r="D15" s="533" t="s">
        <v>339</v>
      </c>
      <c r="E15" s="533"/>
    </row>
    <row r="16" spans="4:78" ht="16.5" customHeight="1" thickBot="1">
      <c r="D16" s="482" t="s">
        <v>152</v>
      </c>
      <c r="E16" s="483"/>
      <c r="F16" s="492" t="s">
        <v>153</v>
      </c>
      <c r="G16" s="450"/>
      <c r="H16" s="450"/>
      <c r="I16" s="450"/>
      <c r="J16" s="450"/>
      <c r="K16" s="450"/>
      <c r="L16" s="450"/>
      <c r="M16" s="450"/>
      <c r="N16" s="450"/>
      <c r="O16" s="450"/>
      <c r="P16" s="450"/>
      <c r="Q16" s="450"/>
      <c r="R16" s="450"/>
      <c r="S16" s="450"/>
      <c r="T16" s="450"/>
      <c r="U16" s="450"/>
      <c r="V16" s="493"/>
      <c r="W16" s="450" t="s">
        <v>340</v>
      </c>
      <c r="X16" s="450"/>
      <c r="Y16" s="450"/>
      <c r="Z16" s="450"/>
      <c r="AA16" s="450"/>
      <c r="AB16" s="450"/>
      <c r="AC16" s="450"/>
      <c r="AD16" s="450"/>
      <c r="AE16" s="450"/>
      <c r="AF16" s="450"/>
      <c r="AG16" s="450"/>
      <c r="AH16" s="493"/>
      <c r="AI16" s="451" t="s">
        <v>13</v>
      </c>
      <c r="AJ16" s="528"/>
      <c r="AK16" s="528"/>
      <c r="AL16" s="528"/>
      <c r="AM16" s="528"/>
      <c r="AN16" s="528"/>
      <c r="AO16" s="528"/>
      <c r="AP16" s="529"/>
      <c r="AQ16" s="492" t="s">
        <v>155</v>
      </c>
      <c r="AR16" s="450"/>
      <c r="AS16" s="450"/>
      <c r="AT16" s="493"/>
      <c r="AU16" s="291" t="s">
        <v>156</v>
      </c>
      <c r="AV16" s="292"/>
      <c r="AW16" s="292"/>
      <c r="AX16" s="292"/>
      <c r="AY16" s="292"/>
      <c r="AZ16" s="292"/>
      <c r="BA16" s="292"/>
      <c r="BB16" s="292"/>
      <c r="BC16" s="292"/>
      <c r="BD16" s="358"/>
      <c r="BE16" s="492" t="s">
        <v>157</v>
      </c>
      <c r="BF16" s="450"/>
      <c r="BG16" s="450"/>
      <c r="BH16" s="450"/>
      <c r="BI16" s="450"/>
      <c r="BJ16" s="450"/>
      <c r="BK16" s="450"/>
      <c r="BL16" s="450"/>
      <c r="BM16" s="450"/>
      <c r="BN16" s="450"/>
      <c r="BO16" s="450"/>
      <c r="BP16" s="493"/>
      <c r="BQ16" s="492" t="s">
        <v>158</v>
      </c>
      <c r="BR16" s="450"/>
      <c r="BS16" s="450"/>
      <c r="BT16" s="450"/>
      <c r="BU16" s="450"/>
      <c r="BV16" s="450"/>
      <c r="BW16" s="450"/>
      <c r="BX16" s="450"/>
      <c r="BY16" s="450"/>
      <c r="BZ16" s="493"/>
    </row>
    <row r="17" spans="4:78" ht="19.5" customHeight="1">
      <c r="D17" s="484"/>
      <c r="E17" s="485"/>
      <c r="F17" s="616" t="s">
        <v>341</v>
      </c>
      <c r="G17" s="617"/>
      <c r="H17" s="617"/>
      <c r="I17" s="617"/>
      <c r="J17" s="617"/>
      <c r="K17" s="617"/>
      <c r="L17" s="617"/>
      <c r="M17" s="617"/>
      <c r="N17" s="617"/>
      <c r="O17" s="617"/>
      <c r="P17" s="617"/>
      <c r="Q17" s="617"/>
      <c r="R17" s="617"/>
      <c r="S17" s="617"/>
      <c r="T17" s="617"/>
      <c r="U17" s="617"/>
      <c r="V17" s="618"/>
      <c r="W17" s="619">
        <v>1</v>
      </c>
      <c r="X17" s="613"/>
      <c r="Y17" s="613">
        <v>6</v>
      </c>
      <c r="Z17" s="613"/>
      <c r="AA17" s="613">
        <v>7</v>
      </c>
      <c r="AB17" s="613"/>
      <c r="AC17" s="613">
        <v>1</v>
      </c>
      <c r="AD17" s="613"/>
      <c r="AE17" s="613">
        <v>7</v>
      </c>
      <c r="AF17" s="613"/>
      <c r="AG17" s="613">
        <v>1</v>
      </c>
      <c r="AH17" s="620"/>
      <c r="AI17" s="619">
        <v>1</v>
      </c>
      <c r="AJ17" s="613"/>
      <c r="AK17" s="613">
        <v>1</v>
      </c>
      <c r="AL17" s="613"/>
      <c r="AM17" s="613">
        <v>3</v>
      </c>
      <c r="AN17" s="613"/>
      <c r="AO17" s="613">
        <v>5</v>
      </c>
      <c r="AP17" s="614"/>
      <c r="AQ17" s="615"/>
      <c r="AR17" s="612"/>
      <c r="AS17" s="611">
        <v>5</v>
      </c>
      <c r="AT17" s="594"/>
      <c r="AU17" s="615">
        <v>40</v>
      </c>
      <c r="AV17" s="593"/>
      <c r="AW17" s="593"/>
      <c r="AX17" s="593"/>
      <c r="AY17" s="593"/>
      <c r="AZ17" s="593"/>
      <c r="BA17" s="593"/>
      <c r="BB17" s="593"/>
      <c r="BC17" s="593"/>
      <c r="BD17" s="594"/>
      <c r="BE17" s="523"/>
      <c r="BF17" s="524"/>
      <c r="BG17" s="521"/>
      <c r="BH17" s="522"/>
      <c r="BI17" s="611">
        <v>5</v>
      </c>
      <c r="BJ17" s="612"/>
      <c r="BK17" s="611">
        <v>6</v>
      </c>
      <c r="BL17" s="612"/>
      <c r="BM17" s="611">
        <v>7</v>
      </c>
      <c r="BN17" s="612"/>
      <c r="BO17" s="611">
        <v>5</v>
      </c>
      <c r="BP17" s="594"/>
      <c r="BQ17" s="440"/>
      <c r="BR17" s="441"/>
      <c r="BS17" s="441"/>
      <c r="BT17" s="441"/>
      <c r="BU17" s="441"/>
      <c r="BV17" s="441"/>
      <c r="BW17" s="441"/>
      <c r="BX17" s="441"/>
      <c r="BY17" s="441"/>
      <c r="BZ17" s="442"/>
    </row>
    <row r="18" spans="4:78" ht="19.5" customHeight="1">
      <c r="D18" s="484"/>
      <c r="E18" s="485"/>
      <c r="F18" s="515"/>
      <c r="G18" s="516"/>
      <c r="H18" s="516"/>
      <c r="I18" s="516"/>
      <c r="J18" s="516"/>
      <c r="K18" s="516"/>
      <c r="L18" s="516"/>
      <c r="M18" s="516"/>
      <c r="N18" s="516"/>
      <c r="O18" s="516"/>
      <c r="P18" s="516"/>
      <c r="Q18" s="516"/>
      <c r="R18" s="516"/>
      <c r="S18" s="516"/>
      <c r="T18" s="516"/>
      <c r="U18" s="516"/>
      <c r="V18" s="517"/>
      <c r="W18" s="506"/>
      <c r="X18" s="513"/>
      <c r="Y18" s="513"/>
      <c r="Z18" s="513"/>
      <c r="AA18" s="513"/>
      <c r="AB18" s="513"/>
      <c r="AC18" s="513"/>
      <c r="AD18" s="513"/>
      <c r="AE18" s="513"/>
      <c r="AF18" s="513"/>
      <c r="AG18" s="513"/>
      <c r="AH18" s="514"/>
      <c r="AI18" s="506"/>
      <c r="AJ18" s="513"/>
      <c r="AK18" s="513"/>
      <c r="AL18" s="513"/>
      <c r="AM18" s="513"/>
      <c r="AN18" s="513"/>
      <c r="AO18" s="513"/>
      <c r="AP18" s="475"/>
      <c r="AQ18" s="507"/>
      <c r="AR18" s="506"/>
      <c r="AS18" s="475"/>
      <c r="AT18" s="476"/>
      <c r="AU18" s="507"/>
      <c r="AV18" s="474"/>
      <c r="AW18" s="474"/>
      <c r="AX18" s="474"/>
      <c r="AY18" s="474"/>
      <c r="AZ18" s="474"/>
      <c r="BA18" s="474"/>
      <c r="BB18" s="474"/>
      <c r="BC18" s="474"/>
      <c r="BD18" s="476"/>
      <c r="BE18" s="512"/>
      <c r="BF18" s="513"/>
      <c r="BG18" s="475"/>
      <c r="BH18" s="506"/>
      <c r="BI18" s="475"/>
      <c r="BJ18" s="506"/>
      <c r="BK18" s="475"/>
      <c r="BL18" s="506"/>
      <c r="BM18" s="475"/>
      <c r="BN18" s="506"/>
      <c r="BO18" s="475"/>
      <c r="BP18" s="476"/>
      <c r="BQ18" s="507"/>
      <c r="BR18" s="474"/>
      <c r="BS18" s="474"/>
      <c r="BT18" s="474"/>
      <c r="BU18" s="474"/>
      <c r="BV18" s="474"/>
      <c r="BW18" s="474"/>
      <c r="BX18" s="474"/>
      <c r="BY18" s="474"/>
      <c r="BZ18" s="476"/>
    </row>
    <row r="19" spans="4:78" ht="19.5" customHeight="1">
      <c r="D19" s="484"/>
      <c r="E19" s="485"/>
      <c r="F19" s="515"/>
      <c r="G19" s="516"/>
      <c r="H19" s="516"/>
      <c r="I19" s="516"/>
      <c r="J19" s="516"/>
      <c r="K19" s="516"/>
      <c r="L19" s="516"/>
      <c r="M19" s="516"/>
      <c r="N19" s="516"/>
      <c r="O19" s="516"/>
      <c r="P19" s="516"/>
      <c r="Q19" s="516"/>
      <c r="R19" s="516"/>
      <c r="S19" s="516"/>
      <c r="T19" s="516"/>
      <c r="U19" s="516"/>
      <c r="V19" s="517"/>
      <c r="W19" s="506"/>
      <c r="X19" s="513"/>
      <c r="Y19" s="513"/>
      <c r="Z19" s="513"/>
      <c r="AA19" s="513"/>
      <c r="AB19" s="513"/>
      <c r="AC19" s="513"/>
      <c r="AD19" s="513"/>
      <c r="AE19" s="513"/>
      <c r="AF19" s="513"/>
      <c r="AG19" s="513"/>
      <c r="AH19" s="514"/>
      <c r="AI19" s="506"/>
      <c r="AJ19" s="513"/>
      <c r="AK19" s="513"/>
      <c r="AL19" s="513"/>
      <c r="AM19" s="513"/>
      <c r="AN19" s="513"/>
      <c r="AO19" s="513"/>
      <c r="AP19" s="475"/>
      <c r="AQ19" s="507"/>
      <c r="AR19" s="506"/>
      <c r="AS19" s="475"/>
      <c r="AT19" s="476"/>
      <c r="AU19" s="507"/>
      <c r="AV19" s="474"/>
      <c r="AW19" s="474"/>
      <c r="AX19" s="474"/>
      <c r="AY19" s="474"/>
      <c r="AZ19" s="474"/>
      <c r="BA19" s="474"/>
      <c r="BB19" s="474"/>
      <c r="BC19" s="474"/>
      <c r="BD19" s="476"/>
      <c r="BE19" s="512"/>
      <c r="BF19" s="513"/>
      <c r="BG19" s="475"/>
      <c r="BH19" s="506"/>
      <c r="BI19" s="475"/>
      <c r="BJ19" s="506"/>
      <c r="BK19" s="475"/>
      <c r="BL19" s="506"/>
      <c r="BM19" s="475"/>
      <c r="BN19" s="506"/>
      <c r="BO19" s="475"/>
      <c r="BP19" s="476"/>
      <c r="BQ19" s="507"/>
      <c r="BR19" s="474"/>
      <c r="BS19" s="474"/>
      <c r="BT19" s="474"/>
      <c r="BU19" s="474"/>
      <c r="BV19" s="474"/>
      <c r="BW19" s="474"/>
      <c r="BX19" s="474"/>
      <c r="BY19" s="474"/>
      <c r="BZ19" s="476"/>
    </row>
    <row r="20" spans="4:78" ht="19.5" customHeight="1">
      <c r="D20" s="484"/>
      <c r="E20" s="485"/>
      <c r="F20" s="515"/>
      <c r="G20" s="516"/>
      <c r="H20" s="516"/>
      <c r="I20" s="516"/>
      <c r="J20" s="516"/>
      <c r="K20" s="516"/>
      <c r="L20" s="516"/>
      <c r="M20" s="516"/>
      <c r="N20" s="516"/>
      <c r="O20" s="516"/>
      <c r="P20" s="516"/>
      <c r="Q20" s="516"/>
      <c r="R20" s="516"/>
      <c r="S20" s="516"/>
      <c r="T20" s="516"/>
      <c r="U20" s="516"/>
      <c r="V20" s="517"/>
      <c r="W20" s="506"/>
      <c r="X20" s="513"/>
      <c r="Y20" s="513"/>
      <c r="Z20" s="513"/>
      <c r="AA20" s="513"/>
      <c r="AB20" s="513"/>
      <c r="AC20" s="513"/>
      <c r="AD20" s="513"/>
      <c r="AE20" s="513"/>
      <c r="AF20" s="513"/>
      <c r="AG20" s="513"/>
      <c r="AH20" s="514"/>
      <c r="AI20" s="506"/>
      <c r="AJ20" s="513"/>
      <c r="AK20" s="513"/>
      <c r="AL20" s="513"/>
      <c r="AM20" s="513"/>
      <c r="AN20" s="513"/>
      <c r="AO20" s="513"/>
      <c r="AP20" s="475"/>
      <c r="AQ20" s="507"/>
      <c r="AR20" s="506"/>
      <c r="AS20" s="475"/>
      <c r="AT20" s="476"/>
      <c r="AU20" s="507"/>
      <c r="AV20" s="474"/>
      <c r="AW20" s="474"/>
      <c r="AX20" s="474"/>
      <c r="AY20" s="474"/>
      <c r="AZ20" s="474"/>
      <c r="BA20" s="474"/>
      <c r="BB20" s="474"/>
      <c r="BC20" s="474"/>
      <c r="BD20" s="476"/>
      <c r="BE20" s="512"/>
      <c r="BF20" s="513"/>
      <c r="BG20" s="475"/>
      <c r="BH20" s="506"/>
      <c r="BI20" s="475"/>
      <c r="BJ20" s="506"/>
      <c r="BK20" s="475"/>
      <c r="BL20" s="506"/>
      <c r="BM20" s="475"/>
      <c r="BN20" s="506"/>
      <c r="BO20" s="475"/>
      <c r="BP20" s="476"/>
      <c r="BQ20" s="507"/>
      <c r="BR20" s="474"/>
      <c r="BS20" s="474"/>
      <c r="BT20" s="474"/>
      <c r="BU20" s="474"/>
      <c r="BV20" s="474"/>
      <c r="BW20" s="474"/>
      <c r="BX20" s="474"/>
      <c r="BY20" s="474"/>
      <c r="BZ20" s="476"/>
    </row>
    <row r="21" spans="4:78" ht="19.5" customHeight="1">
      <c r="D21" s="484"/>
      <c r="E21" s="485"/>
      <c r="F21" s="515"/>
      <c r="G21" s="516"/>
      <c r="H21" s="516"/>
      <c r="I21" s="516"/>
      <c r="J21" s="516"/>
      <c r="K21" s="516"/>
      <c r="L21" s="516"/>
      <c r="M21" s="516"/>
      <c r="N21" s="516"/>
      <c r="O21" s="516"/>
      <c r="P21" s="516"/>
      <c r="Q21" s="516"/>
      <c r="R21" s="516"/>
      <c r="S21" s="516"/>
      <c r="T21" s="516"/>
      <c r="U21" s="516"/>
      <c r="V21" s="517"/>
      <c r="W21" s="506"/>
      <c r="X21" s="513"/>
      <c r="Y21" s="513"/>
      <c r="Z21" s="513"/>
      <c r="AA21" s="513"/>
      <c r="AB21" s="513"/>
      <c r="AC21" s="513"/>
      <c r="AD21" s="513"/>
      <c r="AE21" s="513"/>
      <c r="AF21" s="513"/>
      <c r="AG21" s="513"/>
      <c r="AH21" s="514"/>
      <c r="AI21" s="506"/>
      <c r="AJ21" s="513"/>
      <c r="AK21" s="513"/>
      <c r="AL21" s="513"/>
      <c r="AM21" s="513"/>
      <c r="AN21" s="513"/>
      <c r="AO21" s="513"/>
      <c r="AP21" s="475"/>
      <c r="AQ21" s="507"/>
      <c r="AR21" s="506"/>
      <c r="AS21" s="475"/>
      <c r="AT21" s="476"/>
      <c r="AU21" s="507"/>
      <c r="AV21" s="474"/>
      <c r="AW21" s="474"/>
      <c r="AX21" s="474"/>
      <c r="AY21" s="474"/>
      <c r="AZ21" s="474"/>
      <c r="BA21" s="474"/>
      <c r="BB21" s="474"/>
      <c r="BC21" s="474"/>
      <c r="BD21" s="476"/>
      <c r="BE21" s="512"/>
      <c r="BF21" s="513"/>
      <c r="BG21" s="475"/>
      <c r="BH21" s="506"/>
      <c r="BI21" s="475"/>
      <c r="BJ21" s="506"/>
      <c r="BK21" s="475"/>
      <c r="BL21" s="506"/>
      <c r="BM21" s="475"/>
      <c r="BN21" s="506"/>
      <c r="BO21" s="475"/>
      <c r="BP21" s="476"/>
      <c r="BQ21" s="507"/>
      <c r="BR21" s="474"/>
      <c r="BS21" s="474"/>
      <c r="BT21" s="474"/>
      <c r="BU21" s="474"/>
      <c r="BV21" s="474"/>
      <c r="BW21" s="474"/>
      <c r="BX21" s="474"/>
      <c r="BY21" s="474"/>
      <c r="BZ21" s="476"/>
    </row>
    <row r="22" spans="4:78" ht="19.5" customHeight="1">
      <c r="D22" s="484"/>
      <c r="E22" s="485"/>
      <c r="F22" s="518"/>
      <c r="G22" s="519"/>
      <c r="H22" s="519"/>
      <c r="I22" s="519"/>
      <c r="J22" s="519"/>
      <c r="K22" s="519"/>
      <c r="L22" s="519"/>
      <c r="M22" s="519"/>
      <c r="N22" s="519"/>
      <c r="O22" s="519"/>
      <c r="P22" s="519"/>
      <c r="Q22" s="519"/>
      <c r="R22" s="519"/>
      <c r="S22" s="519"/>
      <c r="T22" s="519"/>
      <c r="U22" s="519"/>
      <c r="V22" s="520"/>
      <c r="W22" s="507"/>
      <c r="X22" s="506"/>
      <c r="Y22" s="475"/>
      <c r="Z22" s="506"/>
      <c r="AA22" s="475"/>
      <c r="AB22" s="506"/>
      <c r="AC22" s="475"/>
      <c r="AD22" s="506"/>
      <c r="AE22" s="475"/>
      <c r="AF22" s="506"/>
      <c r="AG22" s="475"/>
      <c r="AH22" s="476"/>
      <c r="AI22" s="507"/>
      <c r="AJ22" s="506"/>
      <c r="AK22" s="475"/>
      <c r="AL22" s="506"/>
      <c r="AM22" s="475"/>
      <c r="AN22" s="506"/>
      <c r="AO22" s="475"/>
      <c r="AP22" s="476"/>
      <c r="AQ22" s="507"/>
      <c r="AR22" s="506"/>
      <c r="AS22" s="475"/>
      <c r="AT22" s="476"/>
      <c r="AU22" s="507"/>
      <c r="AV22" s="474"/>
      <c r="AW22" s="474"/>
      <c r="AX22" s="474"/>
      <c r="AY22" s="474"/>
      <c r="AZ22" s="474"/>
      <c r="BA22" s="474"/>
      <c r="BB22" s="474"/>
      <c r="BC22" s="474"/>
      <c r="BD22" s="476"/>
      <c r="BE22" s="512"/>
      <c r="BF22" s="513"/>
      <c r="BG22" s="475"/>
      <c r="BH22" s="506"/>
      <c r="BI22" s="475"/>
      <c r="BJ22" s="506"/>
      <c r="BK22" s="475"/>
      <c r="BL22" s="506"/>
      <c r="BM22" s="475"/>
      <c r="BN22" s="506"/>
      <c r="BO22" s="475"/>
      <c r="BP22" s="476"/>
      <c r="BQ22" s="507"/>
      <c r="BR22" s="474"/>
      <c r="BS22" s="474"/>
      <c r="BT22" s="474"/>
      <c r="BU22" s="474"/>
      <c r="BV22" s="474"/>
      <c r="BW22" s="474"/>
      <c r="BX22" s="474"/>
      <c r="BY22" s="474"/>
      <c r="BZ22" s="476"/>
    </row>
    <row r="23" spans="4:78" ht="19.5" customHeight="1">
      <c r="D23" s="484"/>
      <c r="E23" s="485"/>
      <c r="F23" s="518"/>
      <c r="G23" s="519"/>
      <c r="H23" s="519"/>
      <c r="I23" s="519"/>
      <c r="J23" s="519"/>
      <c r="K23" s="519"/>
      <c r="L23" s="519"/>
      <c r="M23" s="519"/>
      <c r="N23" s="519"/>
      <c r="O23" s="519"/>
      <c r="P23" s="519"/>
      <c r="Q23" s="519"/>
      <c r="R23" s="519"/>
      <c r="S23" s="519"/>
      <c r="T23" s="519"/>
      <c r="U23" s="519"/>
      <c r="V23" s="520"/>
      <c r="W23" s="507"/>
      <c r="X23" s="506"/>
      <c r="Y23" s="475"/>
      <c r="Z23" s="506"/>
      <c r="AA23" s="475"/>
      <c r="AB23" s="506"/>
      <c r="AC23" s="475"/>
      <c r="AD23" s="506"/>
      <c r="AE23" s="475"/>
      <c r="AF23" s="506"/>
      <c r="AG23" s="475"/>
      <c r="AH23" s="476"/>
      <c r="AI23" s="507"/>
      <c r="AJ23" s="506"/>
      <c r="AK23" s="475"/>
      <c r="AL23" s="506"/>
      <c r="AM23" s="475"/>
      <c r="AN23" s="506"/>
      <c r="AO23" s="475"/>
      <c r="AP23" s="476"/>
      <c r="AQ23" s="507"/>
      <c r="AR23" s="506"/>
      <c r="AS23" s="475"/>
      <c r="AT23" s="476"/>
      <c r="AU23" s="507"/>
      <c r="AV23" s="474"/>
      <c r="AW23" s="474"/>
      <c r="AX23" s="474"/>
      <c r="AY23" s="474"/>
      <c r="AZ23" s="474"/>
      <c r="BA23" s="474"/>
      <c r="BB23" s="474"/>
      <c r="BC23" s="474"/>
      <c r="BD23" s="476"/>
      <c r="BE23" s="512"/>
      <c r="BF23" s="513"/>
      <c r="BG23" s="475"/>
      <c r="BH23" s="506"/>
      <c r="BI23" s="475"/>
      <c r="BJ23" s="506"/>
      <c r="BK23" s="475"/>
      <c r="BL23" s="506"/>
      <c r="BM23" s="475"/>
      <c r="BN23" s="506"/>
      <c r="BO23" s="475"/>
      <c r="BP23" s="476"/>
      <c r="BQ23" s="507"/>
      <c r="BR23" s="474"/>
      <c r="BS23" s="474"/>
      <c r="BT23" s="474"/>
      <c r="BU23" s="474"/>
      <c r="BV23" s="474"/>
      <c r="BW23" s="474"/>
      <c r="BX23" s="474"/>
      <c r="BY23" s="474"/>
      <c r="BZ23" s="476"/>
    </row>
    <row r="24" spans="4:78" ht="19.5" customHeight="1">
      <c r="D24" s="484"/>
      <c r="E24" s="485"/>
      <c r="F24" s="518"/>
      <c r="G24" s="519"/>
      <c r="H24" s="519"/>
      <c r="I24" s="519"/>
      <c r="J24" s="519"/>
      <c r="K24" s="519"/>
      <c r="L24" s="519"/>
      <c r="M24" s="519"/>
      <c r="N24" s="519"/>
      <c r="O24" s="519"/>
      <c r="P24" s="519"/>
      <c r="Q24" s="519"/>
      <c r="R24" s="519"/>
      <c r="S24" s="519"/>
      <c r="T24" s="519"/>
      <c r="U24" s="519"/>
      <c r="V24" s="520"/>
      <c r="W24" s="507"/>
      <c r="X24" s="506"/>
      <c r="Y24" s="475"/>
      <c r="Z24" s="506"/>
      <c r="AA24" s="475"/>
      <c r="AB24" s="506"/>
      <c r="AC24" s="475"/>
      <c r="AD24" s="506"/>
      <c r="AE24" s="475"/>
      <c r="AF24" s="506"/>
      <c r="AG24" s="475"/>
      <c r="AH24" s="476"/>
      <c r="AI24" s="507"/>
      <c r="AJ24" s="506"/>
      <c r="AK24" s="475"/>
      <c r="AL24" s="506"/>
      <c r="AM24" s="475"/>
      <c r="AN24" s="506"/>
      <c r="AO24" s="475"/>
      <c r="AP24" s="476"/>
      <c r="AQ24" s="507"/>
      <c r="AR24" s="506"/>
      <c r="AS24" s="475"/>
      <c r="AT24" s="476"/>
      <c r="AU24" s="507"/>
      <c r="AV24" s="474"/>
      <c r="AW24" s="474"/>
      <c r="AX24" s="474"/>
      <c r="AY24" s="474"/>
      <c r="AZ24" s="474"/>
      <c r="BA24" s="474"/>
      <c r="BB24" s="474"/>
      <c r="BC24" s="474"/>
      <c r="BD24" s="476"/>
      <c r="BE24" s="512"/>
      <c r="BF24" s="513"/>
      <c r="BG24" s="475"/>
      <c r="BH24" s="506"/>
      <c r="BI24" s="475"/>
      <c r="BJ24" s="506"/>
      <c r="BK24" s="475"/>
      <c r="BL24" s="506"/>
      <c r="BM24" s="475"/>
      <c r="BN24" s="506"/>
      <c r="BO24" s="475"/>
      <c r="BP24" s="476"/>
      <c r="BQ24" s="507"/>
      <c r="BR24" s="474"/>
      <c r="BS24" s="474"/>
      <c r="BT24" s="474"/>
      <c r="BU24" s="474"/>
      <c r="BV24" s="474"/>
      <c r="BW24" s="474"/>
      <c r="BX24" s="474"/>
      <c r="BY24" s="474"/>
      <c r="BZ24" s="476"/>
    </row>
    <row r="25" spans="4:78" ht="19.5" customHeight="1">
      <c r="D25" s="484"/>
      <c r="E25" s="485"/>
      <c r="F25" s="515"/>
      <c r="G25" s="516"/>
      <c r="H25" s="516"/>
      <c r="I25" s="516"/>
      <c r="J25" s="516"/>
      <c r="K25" s="516"/>
      <c r="L25" s="516"/>
      <c r="M25" s="516"/>
      <c r="N25" s="516"/>
      <c r="O25" s="516"/>
      <c r="P25" s="516"/>
      <c r="Q25" s="516"/>
      <c r="R25" s="516"/>
      <c r="S25" s="516"/>
      <c r="T25" s="516"/>
      <c r="U25" s="516"/>
      <c r="V25" s="517"/>
      <c r="W25" s="506"/>
      <c r="X25" s="513"/>
      <c r="Y25" s="513"/>
      <c r="Z25" s="513"/>
      <c r="AA25" s="513"/>
      <c r="AB25" s="513"/>
      <c r="AC25" s="513"/>
      <c r="AD25" s="513"/>
      <c r="AE25" s="513"/>
      <c r="AF25" s="513"/>
      <c r="AG25" s="513"/>
      <c r="AH25" s="514"/>
      <c r="AI25" s="506"/>
      <c r="AJ25" s="513"/>
      <c r="AK25" s="513"/>
      <c r="AL25" s="513"/>
      <c r="AM25" s="513"/>
      <c r="AN25" s="513"/>
      <c r="AO25" s="513"/>
      <c r="AP25" s="475"/>
      <c r="AQ25" s="507"/>
      <c r="AR25" s="506"/>
      <c r="AS25" s="475"/>
      <c r="AT25" s="476"/>
      <c r="AU25" s="507"/>
      <c r="AV25" s="474"/>
      <c r="AW25" s="474"/>
      <c r="AX25" s="474"/>
      <c r="AY25" s="474"/>
      <c r="AZ25" s="474"/>
      <c r="BA25" s="474"/>
      <c r="BB25" s="474"/>
      <c r="BC25" s="474"/>
      <c r="BD25" s="476"/>
      <c r="BE25" s="512"/>
      <c r="BF25" s="513"/>
      <c r="BG25" s="475"/>
      <c r="BH25" s="506"/>
      <c r="BI25" s="475"/>
      <c r="BJ25" s="506"/>
      <c r="BK25" s="475"/>
      <c r="BL25" s="506"/>
      <c r="BM25" s="475"/>
      <c r="BN25" s="506"/>
      <c r="BO25" s="475"/>
      <c r="BP25" s="476"/>
      <c r="BQ25" s="507"/>
      <c r="BR25" s="474"/>
      <c r="BS25" s="474"/>
      <c r="BT25" s="474"/>
      <c r="BU25" s="474"/>
      <c r="BV25" s="474"/>
      <c r="BW25" s="474"/>
      <c r="BX25" s="474"/>
      <c r="BY25" s="474"/>
      <c r="BZ25" s="476"/>
    </row>
    <row r="26" spans="4:78" ht="19.5" customHeight="1" thickBot="1">
      <c r="D26" s="484"/>
      <c r="E26" s="485"/>
      <c r="F26" s="508"/>
      <c r="G26" s="509"/>
      <c r="H26" s="509"/>
      <c r="I26" s="509"/>
      <c r="J26" s="509"/>
      <c r="K26" s="509"/>
      <c r="L26" s="509"/>
      <c r="M26" s="509"/>
      <c r="N26" s="509"/>
      <c r="O26" s="509"/>
      <c r="P26" s="509"/>
      <c r="Q26" s="509"/>
      <c r="R26" s="509"/>
      <c r="S26" s="509"/>
      <c r="T26" s="509"/>
      <c r="U26" s="509"/>
      <c r="V26" s="510"/>
      <c r="W26" s="504"/>
      <c r="X26" s="503"/>
      <c r="Y26" s="503"/>
      <c r="Z26" s="503"/>
      <c r="AA26" s="503"/>
      <c r="AB26" s="503"/>
      <c r="AC26" s="503"/>
      <c r="AD26" s="503"/>
      <c r="AE26" s="503"/>
      <c r="AF26" s="503"/>
      <c r="AG26" s="503"/>
      <c r="AH26" s="511"/>
      <c r="AI26" s="504"/>
      <c r="AJ26" s="503"/>
      <c r="AK26" s="503"/>
      <c r="AL26" s="503"/>
      <c r="AM26" s="503"/>
      <c r="AN26" s="503"/>
      <c r="AO26" s="503"/>
      <c r="AP26" s="463"/>
      <c r="AQ26" s="446"/>
      <c r="AR26" s="505"/>
      <c r="AS26" s="469"/>
      <c r="AT26" s="449"/>
      <c r="AU26" s="345"/>
      <c r="AV26" s="464"/>
      <c r="AW26" s="464"/>
      <c r="AX26" s="464"/>
      <c r="AY26" s="464"/>
      <c r="AZ26" s="464"/>
      <c r="BA26" s="464"/>
      <c r="BB26" s="464"/>
      <c r="BC26" s="464"/>
      <c r="BD26" s="491"/>
      <c r="BE26" s="502"/>
      <c r="BF26" s="503"/>
      <c r="BG26" s="463"/>
      <c r="BH26" s="504"/>
      <c r="BI26" s="463"/>
      <c r="BJ26" s="504"/>
      <c r="BK26" s="463"/>
      <c r="BL26" s="504"/>
      <c r="BM26" s="463"/>
      <c r="BN26" s="504"/>
      <c r="BO26" s="463"/>
      <c r="BP26" s="491"/>
      <c r="BQ26" s="345"/>
      <c r="BR26" s="464"/>
      <c r="BS26" s="464"/>
      <c r="BT26" s="464"/>
      <c r="BU26" s="464"/>
      <c r="BV26" s="464"/>
      <c r="BW26" s="464"/>
      <c r="BX26" s="464"/>
      <c r="BY26" s="464"/>
      <c r="BZ26" s="491"/>
    </row>
    <row r="27" spans="4:78" ht="22.5" customHeight="1" thickBot="1">
      <c r="D27" s="492" t="s">
        <v>113</v>
      </c>
      <c r="E27" s="450"/>
      <c r="F27" s="450"/>
      <c r="G27" s="450"/>
      <c r="H27" s="450"/>
      <c r="I27" s="450"/>
      <c r="J27" s="450"/>
      <c r="K27" s="450"/>
      <c r="L27" s="450"/>
      <c r="M27" s="450"/>
      <c r="N27" s="450"/>
      <c r="O27" s="450"/>
      <c r="P27" s="450"/>
      <c r="Q27" s="450"/>
      <c r="R27" s="450"/>
      <c r="S27" s="450"/>
      <c r="T27" s="450"/>
      <c r="U27" s="450"/>
      <c r="V27" s="493"/>
      <c r="W27" s="494"/>
      <c r="X27" s="495"/>
      <c r="Y27" s="495"/>
      <c r="Z27" s="495"/>
      <c r="AA27" s="495"/>
      <c r="AB27" s="495"/>
      <c r="AC27" s="495"/>
      <c r="AD27" s="495"/>
      <c r="AE27" s="495"/>
      <c r="AF27" s="495"/>
      <c r="AG27" s="495"/>
      <c r="AH27" s="496"/>
      <c r="AI27" s="497"/>
      <c r="AJ27" s="498"/>
      <c r="AK27" s="499"/>
      <c r="AL27" s="499"/>
      <c r="AM27" s="499"/>
      <c r="AN27" s="499"/>
      <c r="AO27" s="499"/>
      <c r="AP27" s="500"/>
      <c r="AQ27" s="291"/>
      <c r="AR27" s="292"/>
      <c r="AS27" s="292"/>
      <c r="AT27" s="358"/>
      <c r="AU27" s="115" t="s">
        <v>342</v>
      </c>
      <c r="AV27" s="116"/>
      <c r="AW27" s="587">
        <v>40</v>
      </c>
      <c r="AX27" s="587"/>
      <c r="AY27" s="587"/>
      <c r="AZ27" s="587"/>
      <c r="BA27" s="587"/>
      <c r="BB27" s="587"/>
      <c r="BC27" s="587"/>
      <c r="BD27" s="588"/>
      <c r="BE27" s="501" t="s">
        <v>343</v>
      </c>
      <c r="BF27" s="296"/>
      <c r="BG27" s="452"/>
      <c r="BH27" s="297"/>
      <c r="BI27" s="609">
        <v>5</v>
      </c>
      <c r="BJ27" s="610"/>
      <c r="BK27" s="609">
        <v>6</v>
      </c>
      <c r="BL27" s="610"/>
      <c r="BM27" s="609">
        <v>7</v>
      </c>
      <c r="BN27" s="610"/>
      <c r="BO27" s="609">
        <v>5</v>
      </c>
      <c r="BP27" s="588"/>
      <c r="BQ27" s="291"/>
      <c r="BR27" s="292"/>
      <c r="BS27" s="292"/>
      <c r="BT27" s="292"/>
      <c r="BU27" s="292"/>
      <c r="BV27" s="292"/>
      <c r="BW27" s="292"/>
      <c r="BX27" s="292"/>
      <c r="BY27" s="292"/>
      <c r="BZ27" s="358"/>
    </row>
    <row r="28" ht="15" customHeight="1" thickBot="1"/>
    <row r="29" spans="4:78" ht="14.25" customHeight="1">
      <c r="D29" s="482" t="s">
        <v>161</v>
      </c>
      <c r="E29" s="483"/>
      <c r="F29" s="488" t="s">
        <v>162</v>
      </c>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90"/>
      <c r="AQ29" s="440" t="s">
        <v>163</v>
      </c>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441"/>
      <c r="BT29" s="441"/>
      <c r="BU29" s="441"/>
      <c r="BV29" s="441"/>
      <c r="BW29" s="441"/>
      <c r="BX29" s="441"/>
      <c r="BY29" s="441"/>
      <c r="BZ29" s="442"/>
    </row>
    <row r="30" spans="4:78" ht="33" customHeight="1">
      <c r="D30" s="484"/>
      <c r="E30" s="485"/>
      <c r="F30" s="117" t="s">
        <v>344</v>
      </c>
      <c r="G30" s="118"/>
      <c r="H30" s="118"/>
      <c r="I30" s="118"/>
      <c r="J30" s="118"/>
      <c r="K30" s="118"/>
      <c r="L30" s="118"/>
      <c r="M30" s="118"/>
      <c r="N30" s="118"/>
      <c r="O30" s="118"/>
      <c r="P30" s="477" t="s">
        <v>165</v>
      </c>
      <c r="Q30" s="477"/>
      <c r="R30" s="477"/>
      <c r="S30" s="477"/>
      <c r="T30" s="477"/>
      <c r="U30" s="477"/>
      <c r="V30" s="477"/>
      <c r="W30" s="477"/>
      <c r="X30" s="477"/>
      <c r="Y30" s="477"/>
      <c r="Z30" s="477"/>
      <c r="AA30" s="477"/>
      <c r="AB30" s="478"/>
      <c r="AC30" s="475" t="s">
        <v>159</v>
      </c>
      <c r="AD30" s="474"/>
      <c r="AE30" s="606">
        <v>40</v>
      </c>
      <c r="AF30" s="606"/>
      <c r="AG30" s="606"/>
      <c r="AH30" s="606"/>
      <c r="AI30" s="606"/>
      <c r="AJ30" s="606"/>
      <c r="AK30" s="606"/>
      <c r="AL30" s="606"/>
      <c r="AM30" s="606"/>
      <c r="AN30" s="606"/>
      <c r="AO30" s="606"/>
      <c r="AP30" s="607"/>
      <c r="AQ30" s="472" t="s">
        <v>166</v>
      </c>
      <c r="AR30" s="473"/>
      <c r="AS30" s="473"/>
      <c r="AT30" s="473"/>
      <c r="AU30" s="473"/>
      <c r="AV30" s="473"/>
      <c r="AW30" s="473"/>
      <c r="AX30" s="473"/>
      <c r="AY30" s="473"/>
      <c r="AZ30" s="473"/>
      <c r="BA30" s="473"/>
      <c r="BB30" s="473"/>
      <c r="BC30" s="473"/>
      <c r="BD30" s="473"/>
      <c r="BE30" s="474" t="s">
        <v>345</v>
      </c>
      <c r="BF30" s="474"/>
      <c r="BG30" s="474"/>
      <c r="BH30" s="474"/>
      <c r="BI30" s="474"/>
      <c r="BJ30" s="474"/>
      <c r="BK30" s="474"/>
      <c r="BL30" s="474"/>
      <c r="BM30" s="474"/>
      <c r="BN30" s="474"/>
      <c r="BO30" s="474"/>
      <c r="BP30" s="474"/>
      <c r="BQ30" s="475" t="s">
        <v>346</v>
      </c>
      <c r="BR30" s="474"/>
      <c r="BS30" s="608">
        <f>AE30-20</f>
        <v>20</v>
      </c>
      <c r="BT30" s="606"/>
      <c r="BU30" s="606"/>
      <c r="BV30" s="606"/>
      <c r="BW30" s="606"/>
      <c r="BX30" s="606"/>
      <c r="BY30" s="606"/>
      <c r="BZ30" s="607"/>
    </row>
    <row r="31" spans="4:78" ht="33" customHeight="1">
      <c r="D31" s="484"/>
      <c r="E31" s="485"/>
      <c r="F31" s="117" t="s">
        <v>169</v>
      </c>
      <c r="G31" s="118"/>
      <c r="H31" s="118"/>
      <c r="I31" s="118"/>
      <c r="J31" s="118"/>
      <c r="K31" s="118"/>
      <c r="L31" s="118"/>
      <c r="M31" s="118"/>
      <c r="N31" s="118"/>
      <c r="O31" s="118"/>
      <c r="P31" s="477" t="s">
        <v>170</v>
      </c>
      <c r="Q31" s="477"/>
      <c r="R31" s="477"/>
      <c r="S31" s="477"/>
      <c r="T31" s="477"/>
      <c r="U31" s="477"/>
      <c r="V31" s="477"/>
      <c r="W31" s="477"/>
      <c r="X31" s="477"/>
      <c r="Y31" s="477"/>
      <c r="Z31" s="477"/>
      <c r="AA31" s="477"/>
      <c r="AB31" s="478"/>
      <c r="AC31" s="475" t="s">
        <v>347</v>
      </c>
      <c r="AD31" s="474"/>
      <c r="AE31" s="601">
        <v>5675</v>
      </c>
      <c r="AF31" s="601"/>
      <c r="AG31" s="601"/>
      <c r="AH31" s="601"/>
      <c r="AI31" s="601"/>
      <c r="AJ31" s="601"/>
      <c r="AK31" s="601"/>
      <c r="AL31" s="601"/>
      <c r="AM31" s="601"/>
      <c r="AN31" s="601"/>
      <c r="AO31" s="601"/>
      <c r="AP31" s="602"/>
      <c r="AQ31" s="479" t="s">
        <v>171</v>
      </c>
      <c r="AR31" s="480"/>
      <c r="AS31" s="480"/>
      <c r="AT31" s="480"/>
      <c r="AU31" s="480"/>
      <c r="AV31" s="480"/>
      <c r="AW31" s="480"/>
      <c r="AX31" s="480"/>
      <c r="AY31" s="480"/>
      <c r="AZ31" s="480"/>
      <c r="BA31" s="480"/>
      <c r="BB31" s="480"/>
      <c r="BC31" s="480"/>
      <c r="BD31" s="480"/>
      <c r="BE31" s="481" t="s">
        <v>172</v>
      </c>
      <c r="BF31" s="481"/>
      <c r="BG31" s="481"/>
      <c r="BH31" s="481"/>
      <c r="BI31" s="481"/>
      <c r="BJ31" s="481"/>
      <c r="BK31" s="481"/>
      <c r="BL31" s="481"/>
      <c r="BM31" s="481"/>
      <c r="BN31" s="481"/>
      <c r="BO31" s="481"/>
      <c r="BP31" s="481"/>
      <c r="BQ31" s="475" t="s">
        <v>348</v>
      </c>
      <c r="BR31" s="474"/>
      <c r="BS31" s="601">
        <f>ROUNDDOWN(AE33*BS30/AE30,0)</f>
        <v>31780</v>
      </c>
      <c r="BT31" s="601"/>
      <c r="BU31" s="601"/>
      <c r="BV31" s="601"/>
      <c r="BW31" s="601"/>
      <c r="BX31" s="601"/>
      <c r="BY31" s="601"/>
      <c r="BZ31" s="602"/>
    </row>
    <row r="32" spans="4:78" ht="33" customHeight="1" thickBot="1">
      <c r="D32" s="484"/>
      <c r="E32" s="485"/>
      <c r="F32" s="119" t="s">
        <v>349</v>
      </c>
      <c r="G32" s="120"/>
      <c r="H32" s="120"/>
      <c r="I32" s="120"/>
      <c r="J32" s="120"/>
      <c r="K32" s="120"/>
      <c r="L32" s="120"/>
      <c r="M32" s="120"/>
      <c r="N32" s="120"/>
      <c r="O32" s="120"/>
      <c r="P32" s="461" t="s">
        <v>350</v>
      </c>
      <c r="Q32" s="461"/>
      <c r="R32" s="461"/>
      <c r="S32" s="461"/>
      <c r="T32" s="461"/>
      <c r="U32" s="461"/>
      <c r="V32" s="461"/>
      <c r="W32" s="461"/>
      <c r="X32" s="461"/>
      <c r="Y32" s="461"/>
      <c r="Z32" s="461"/>
      <c r="AA32" s="461"/>
      <c r="AB32" s="462"/>
      <c r="AC32" s="463" t="s">
        <v>176</v>
      </c>
      <c r="AD32" s="464"/>
      <c r="AE32" s="603">
        <v>11.2</v>
      </c>
      <c r="AF32" s="603"/>
      <c r="AG32" s="603"/>
      <c r="AH32" s="603"/>
      <c r="AI32" s="603"/>
      <c r="AJ32" s="603"/>
      <c r="AK32" s="603"/>
      <c r="AL32" s="465" t="s">
        <v>177</v>
      </c>
      <c r="AM32" s="465"/>
      <c r="AN32" s="465"/>
      <c r="AO32" s="465"/>
      <c r="AP32" s="466"/>
      <c r="AQ32" s="446" t="s">
        <v>140</v>
      </c>
      <c r="AR32" s="447"/>
      <c r="AS32" s="447"/>
      <c r="AT32" s="447"/>
      <c r="AU32" s="447"/>
      <c r="AV32" s="447"/>
      <c r="AW32" s="447"/>
      <c r="AX32" s="447"/>
      <c r="AY32" s="447"/>
      <c r="AZ32" s="447"/>
      <c r="BA32" s="447"/>
      <c r="BB32" s="447"/>
      <c r="BC32" s="447"/>
      <c r="BD32" s="447"/>
      <c r="BE32" s="467" t="s">
        <v>178</v>
      </c>
      <c r="BF32" s="467"/>
      <c r="BG32" s="467"/>
      <c r="BH32" s="467"/>
      <c r="BI32" s="467"/>
      <c r="BJ32" s="467"/>
      <c r="BK32" s="467"/>
      <c r="BL32" s="467"/>
      <c r="BM32" s="467"/>
      <c r="BN32" s="467"/>
      <c r="BO32" s="467"/>
      <c r="BP32" s="468"/>
      <c r="BQ32" s="469" t="s">
        <v>351</v>
      </c>
      <c r="BR32" s="447"/>
      <c r="BS32" s="604">
        <f>ROUNDDOWN(BS31*3%,0)</f>
        <v>953</v>
      </c>
      <c r="BT32" s="604"/>
      <c r="BU32" s="604"/>
      <c r="BV32" s="604"/>
      <c r="BW32" s="604"/>
      <c r="BX32" s="604"/>
      <c r="BY32" s="604"/>
      <c r="BZ32" s="605"/>
    </row>
    <row r="33" spans="4:78" s="123" customFormat="1" ht="40.5" customHeight="1" thickBot="1">
      <c r="D33" s="484"/>
      <c r="E33" s="485"/>
      <c r="F33" s="121" t="s">
        <v>352</v>
      </c>
      <c r="G33" s="122"/>
      <c r="H33" s="122"/>
      <c r="I33" s="122"/>
      <c r="J33" s="122"/>
      <c r="K33" s="122"/>
      <c r="L33" s="122"/>
      <c r="M33" s="122"/>
      <c r="N33" s="122"/>
      <c r="O33" s="122"/>
      <c r="P33" s="414" t="s">
        <v>181</v>
      </c>
      <c r="Q33" s="450"/>
      <c r="R33" s="450"/>
      <c r="S33" s="450"/>
      <c r="T33" s="450"/>
      <c r="U33" s="450"/>
      <c r="V33" s="450"/>
      <c r="W33" s="450"/>
      <c r="X33" s="450"/>
      <c r="Y33" s="450"/>
      <c r="Z33" s="450"/>
      <c r="AA33" s="450"/>
      <c r="AB33" s="451"/>
      <c r="AC33" s="452" t="s">
        <v>353</v>
      </c>
      <c r="AD33" s="292"/>
      <c r="AE33" s="598">
        <f>ROUNDDOWN(AE31*AE32,0)</f>
        <v>63560</v>
      </c>
      <c r="AF33" s="598"/>
      <c r="AG33" s="598"/>
      <c r="AH33" s="598"/>
      <c r="AI33" s="598"/>
      <c r="AJ33" s="598"/>
      <c r="AK33" s="598"/>
      <c r="AL33" s="598"/>
      <c r="AM33" s="598"/>
      <c r="AN33" s="598"/>
      <c r="AO33" s="598"/>
      <c r="AP33" s="599"/>
      <c r="AQ33" s="455" t="s">
        <v>354</v>
      </c>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7"/>
      <c r="BQ33" s="291" t="s">
        <v>355</v>
      </c>
      <c r="BR33" s="458"/>
      <c r="BS33" s="600">
        <v>0</v>
      </c>
      <c r="BT33" s="587"/>
      <c r="BU33" s="587"/>
      <c r="BV33" s="587"/>
      <c r="BW33" s="587"/>
      <c r="BX33" s="587"/>
      <c r="BY33" s="587"/>
      <c r="BZ33" s="588"/>
    </row>
    <row r="34" spans="4:78" s="123" customFormat="1" ht="35.25" customHeight="1">
      <c r="D34" s="484"/>
      <c r="E34" s="485"/>
      <c r="F34" s="423" t="s">
        <v>185</v>
      </c>
      <c r="G34" s="424"/>
      <c r="H34" s="424"/>
      <c r="I34" s="424"/>
      <c r="J34" s="424"/>
      <c r="K34" s="424"/>
      <c r="L34" s="424"/>
      <c r="M34" s="424"/>
      <c r="N34" s="424"/>
      <c r="O34" s="424"/>
      <c r="P34" s="424"/>
      <c r="Q34" s="424"/>
      <c r="R34" s="424"/>
      <c r="S34" s="424"/>
      <c r="T34" s="424"/>
      <c r="U34" s="424"/>
      <c r="V34" s="424"/>
      <c r="W34" s="424"/>
      <c r="X34" s="424"/>
      <c r="Y34" s="424"/>
      <c r="Z34" s="424"/>
      <c r="AA34" s="424"/>
      <c r="AB34" s="425"/>
      <c r="AC34" s="429" t="s">
        <v>356</v>
      </c>
      <c r="AD34" s="430"/>
      <c r="AE34" s="589">
        <v>0</v>
      </c>
      <c r="AF34" s="589"/>
      <c r="AG34" s="589"/>
      <c r="AH34" s="589"/>
      <c r="AI34" s="589"/>
      <c r="AJ34" s="589"/>
      <c r="AK34" s="589"/>
      <c r="AL34" s="589"/>
      <c r="AM34" s="589"/>
      <c r="AN34" s="589"/>
      <c r="AO34" s="589"/>
      <c r="AP34" s="590"/>
      <c r="AQ34" s="437" t="s">
        <v>187</v>
      </c>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9"/>
      <c r="BQ34" s="440" t="s">
        <v>357</v>
      </c>
      <c r="BR34" s="441"/>
      <c r="BS34" s="593">
        <f>ROUNDDOWN(AE34*3%,0)</f>
        <v>0</v>
      </c>
      <c r="BT34" s="593"/>
      <c r="BU34" s="593"/>
      <c r="BV34" s="593"/>
      <c r="BW34" s="593"/>
      <c r="BX34" s="593"/>
      <c r="BY34" s="593"/>
      <c r="BZ34" s="594"/>
    </row>
    <row r="35" spans="4:78" s="123" customFormat="1" ht="35.25" customHeight="1" thickBot="1">
      <c r="D35" s="484"/>
      <c r="E35" s="485"/>
      <c r="F35" s="426"/>
      <c r="G35" s="427"/>
      <c r="H35" s="427"/>
      <c r="I35" s="427"/>
      <c r="J35" s="427"/>
      <c r="K35" s="427"/>
      <c r="L35" s="427"/>
      <c r="M35" s="427"/>
      <c r="N35" s="427"/>
      <c r="O35" s="427"/>
      <c r="P35" s="427"/>
      <c r="Q35" s="427"/>
      <c r="R35" s="427"/>
      <c r="S35" s="427"/>
      <c r="T35" s="427"/>
      <c r="U35" s="427"/>
      <c r="V35" s="427"/>
      <c r="W35" s="427"/>
      <c r="X35" s="427"/>
      <c r="Y35" s="427"/>
      <c r="Z35" s="427"/>
      <c r="AA35" s="427"/>
      <c r="AB35" s="428"/>
      <c r="AC35" s="431"/>
      <c r="AD35" s="432"/>
      <c r="AE35" s="591"/>
      <c r="AF35" s="591"/>
      <c r="AG35" s="591"/>
      <c r="AH35" s="591"/>
      <c r="AI35" s="591"/>
      <c r="AJ35" s="591"/>
      <c r="AK35" s="591"/>
      <c r="AL35" s="591"/>
      <c r="AM35" s="591"/>
      <c r="AN35" s="591"/>
      <c r="AO35" s="591"/>
      <c r="AP35" s="592"/>
      <c r="AQ35" s="443" t="s">
        <v>189</v>
      </c>
      <c r="AR35" s="444"/>
      <c r="AS35" s="444"/>
      <c r="AT35" s="444"/>
      <c r="AU35" s="444"/>
      <c r="AV35" s="444"/>
      <c r="AW35" s="444"/>
      <c r="AX35" s="444"/>
      <c r="AY35" s="444"/>
      <c r="AZ35" s="444"/>
      <c r="BA35" s="444"/>
      <c r="BB35" s="444"/>
      <c r="BC35" s="444"/>
      <c r="BD35" s="444"/>
      <c r="BE35" s="444"/>
      <c r="BF35" s="444"/>
      <c r="BG35" s="444"/>
      <c r="BH35" s="444"/>
      <c r="BI35" s="444"/>
      <c r="BJ35" s="444"/>
      <c r="BK35" s="444"/>
      <c r="BL35" s="444"/>
      <c r="BM35" s="444"/>
      <c r="BN35" s="444"/>
      <c r="BO35" s="444"/>
      <c r="BP35" s="445"/>
      <c r="BQ35" s="446" t="s">
        <v>358</v>
      </c>
      <c r="BR35" s="447"/>
      <c r="BS35" s="595">
        <f>BS32</f>
        <v>953</v>
      </c>
      <c r="BT35" s="596"/>
      <c r="BU35" s="596"/>
      <c r="BV35" s="596"/>
      <c r="BW35" s="596"/>
      <c r="BX35" s="596"/>
      <c r="BY35" s="596"/>
      <c r="BZ35" s="597"/>
    </row>
    <row r="36" spans="4:78" s="123" customFormat="1" ht="43.5" customHeight="1" thickBot="1">
      <c r="D36" s="486"/>
      <c r="E36" s="487"/>
      <c r="F36" s="412" t="s">
        <v>191</v>
      </c>
      <c r="G36" s="413"/>
      <c r="H36" s="413"/>
      <c r="I36" s="413"/>
      <c r="J36" s="413"/>
      <c r="K36" s="413"/>
      <c r="L36" s="413"/>
      <c r="M36" s="413"/>
      <c r="N36" s="413"/>
      <c r="O36" s="413"/>
      <c r="P36" s="413"/>
      <c r="Q36" s="413"/>
      <c r="R36" s="414" t="s">
        <v>359</v>
      </c>
      <c r="S36" s="414"/>
      <c r="T36" s="414"/>
      <c r="U36" s="414"/>
      <c r="V36" s="414"/>
      <c r="W36" s="414"/>
      <c r="X36" s="414"/>
      <c r="Y36" s="414"/>
      <c r="Z36" s="414"/>
      <c r="AA36" s="414"/>
      <c r="AB36" s="415"/>
      <c r="AC36" s="586">
        <f>AE33+AE34-BS35</f>
        <v>62607</v>
      </c>
      <c r="AD36" s="587"/>
      <c r="AE36" s="587"/>
      <c r="AF36" s="587"/>
      <c r="AG36" s="587"/>
      <c r="AH36" s="587"/>
      <c r="AI36" s="587"/>
      <c r="AJ36" s="587"/>
      <c r="AK36" s="587"/>
      <c r="AL36" s="587"/>
      <c r="AM36" s="587"/>
      <c r="AN36" s="587"/>
      <c r="AO36" s="587"/>
      <c r="AP36" s="588"/>
      <c r="AQ36" s="419"/>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1"/>
    </row>
    <row r="37" spans="4:78" s="123" customFormat="1" ht="15" customHeight="1">
      <c r="D37" s="422" t="s">
        <v>194</v>
      </c>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row>
  </sheetData>
  <sheetProtection/>
  <mergeCells count="354">
    <mergeCell ref="B3:BZ3"/>
    <mergeCell ref="D5:N5"/>
    <mergeCell ref="O5:Q5"/>
    <mergeCell ref="R5:T5"/>
    <mergeCell ref="U5:W5"/>
    <mergeCell ref="X5:Z5"/>
    <mergeCell ref="AA5:AC5"/>
    <mergeCell ref="AD5:AF5"/>
    <mergeCell ref="BC5:BG5"/>
    <mergeCell ref="BH5:BJ5"/>
    <mergeCell ref="BK5:BM5"/>
    <mergeCell ref="BN5:BP5"/>
    <mergeCell ref="BQ5:BS5"/>
    <mergeCell ref="BT5:BV5"/>
    <mergeCell ref="BW5:BZ5"/>
    <mergeCell ref="D6:N6"/>
    <mergeCell ref="O6:Q6"/>
    <mergeCell ref="R6:T6"/>
    <mergeCell ref="U6:W6"/>
    <mergeCell ref="X6:Z6"/>
    <mergeCell ref="AA6:AC6"/>
    <mergeCell ref="AD6:AF6"/>
    <mergeCell ref="D7:P7"/>
    <mergeCell ref="Q7:R7"/>
    <mergeCell ref="S7:T7"/>
    <mergeCell ref="U7:V7"/>
    <mergeCell ref="W7:X7"/>
    <mergeCell ref="Y7:Z7"/>
    <mergeCell ref="AA7:AB7"/>
    <mergeCell ref="AC7:AD7"/>
    <mergeCell ref="AE7:AF7"/>
    <mergeCell ref="AG7:AH7"/>
    <mergeCell ref="AI7:AJ7"/>
    <mergeCell ref="AL7:AM11"/>
    <mergeCell ref="AN7:AV7"/>
    <mergeCell ref="AW7:AY7"/>
    <mergeCell ref="Q10:AJ11"/>
    <mergeCell ref="AW11:BE11"/>
    <mergeCell ref="AZ7:BB7"/>
    <mergeCell ref="BC7:BE7"/>
    <mergeCell ref="BF7:BH7"/>
    <mergeCell ref="BI7:BK7"/>
    <mergeCell ref="BL7:BN7"/>
    <mergeCell ref="BO7:BQ7"/>
    <mergeCell ref="BR7:BT7"/>
    <mergeCell ref="BU7:BW7"/>
    <mergeCell ref="BX7:BZ7"/>
    <mergeCell ref="D8:P8"/>
    <mergeCell ref="Q8:AJ8"/>
    <mergeCell ref="AN8:AV11"/>
    <mergeCell ref="AW8:BZ10"/>
    <mergeCell ref="D9:P9"/>
    <mergeCell ref="Q9:AJ9"/>
    <mergeCell ref="D10:P11"/>
    <mergeCell ref="BF11:BZ11"/>
    <mergeCell ref="D12:E12"/>
    <mergeCell ref="D13:Q14"/>
    <mergeCell ref="R13:AC13"/>
    <mergeCell ref="AD13:AE13"/>
    <mergeCell ref="AF13:AG13"/>
    <mergeCell ref="AH13:AI13"/>
    <mergeCell ref="AJ13:AK13"/>
    <mergeCell ref="AL13:AM13"/>
    <mergeCell ref="AN13:AO13"/>
    <mergeCell ref="AP13:AQ13"/>
    <mergeCell ref="AR13:AS13"/>
    <mergeCell ref="AT13:AU13"/>
    <mergeCell ref="AV13:AW13"/>
    <mergeCell ref="AX13:BE13"/>
    <mergeCell ref="BF13:BG13"/>
    <mergeCell ref="BH13:BP13"/>
    <mergeCell ref="BQ13:BR13"/>
    <mergeCell ref="BS13:BT13"/>
    <mergeCell ref="BU13:BV13"/>
    <mergeCell ref="BW13:BX13"/>
    <mergeCell ref="BY13:BZ13"/>
    <mergeCell ref="R14:Z14"/>
    <mergeCell ref="AA14:BZ14"/>
    <mergeCell ref="D15:E15"/>
    <mergeCell ref="D16:E26"/>
    <mergeCell ref="F16:V16"/>
    <mergeCell ref="W16:AH16"/>
    <mergeCell ref="AI16:AP16"/>
    <mergeCell ref="AQ16:AT16"/>
    <mergeCell ref="AU16:BD16"/>
    <mergeCell ref="BE16:BP16"/>
    <mergeCell ref="BQ16:BZ16"/>
    <mergeCell ref="F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BD17"/>
    <mergeCell ref="BE17:BF17"/>
    <mergeCell ref="BG17:BH17"/>
    <mergeCell ref="BI17:BJ17"/>
    <mergeCell ref="BK17:BL17"/>
    <mergeCell ref="BM17:BN17"/>
    <mergeCell ref="BO17:BP17"/>
    <mergeCell ref="BQ17:BZ17"/>
    <mergeCell ref="F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BD18"/>
    <mergeCell ref="BE18:BF18"/>
    <mergeCell ref="BG18:BH18"/>
    <mergeCell ref="BI18:BJ18"/>
    <mergeCell ref="BK18:BL18"/>
    <mergeCell ref="BM18:BN18"/>
    <mergeCell ref="BO18:BP18"/>
    <mergeCell ref="BQ18:BZ18"/>
    <mergeCell ref="F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BD19"/>
    <mergeCell ref="BE19:BF19"/>
    <mergeCell ref="BG19:BH19"/>
    <mergeCell ref="BI19:BJ19"/>
    <mergeCell ref="BK19:BL19"/>
    <mergeCell ref="BM19:BN19"/>
    <mergeCell ref="BO19:BP19"/>
    <mergeCell ref="BQ19:BZ19"/>
    <mergeCell ref="F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BD20"/>
    <mergeCell ref="BE20:BF20"/>
    <mergeCell ref="BG20:BH20"/>
    <mergeCell ref="BI20:BJ20"/>
    <mergeCell ref="BK20:BL20"/>
    <mergeCell ref="BM20:BN20"/>
    <mergeCell ref="BO20:BP20"/>
    <mergeCell ref="BQ20:BZ20"/>
    <mergeCell ref="F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BD21"/>
    <mergeCell ref="BE21:BF21"/>
    <mergeCell ref="BG21:BH21"/>
    <mergeCell ref="BI21:BJ21"/>
    <mergeCell ref="BK21:BL21"/>
    <mergeCell ref="BM21:BN21"/>
    <mergeCell ref="BO21:BP21"/>
    <mergeCell ref="BQ21:BZ21"/>
    <mergeCell ref="F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BD22"/>
    <mergeCell ref="BE22:BF22"/>
    <mergeCell ref="BG22:BH22"/>
    <mergeCell ref="BI22:BJ22"/>
    <mergeCell ref="BK22:BL22"/>
    <mergeCell ref="BM22:BN22"/>
    <mergeCell ref="BO22:BP22"/>
    <mergeCell ref="BQ22:BZ22"/>
    <mergeCell ref="F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BD23"/>
    <mergeCell ref="BE23:BF23"/>
    <mergeCell ref="BG23:BH23"/>
    <mergeCell ref="BI23:BJ23"/>
    <mergeCell ref="BK23:BL23"/>
    <mergeCell ref="BM23:BN23"/>
    <mergeCell ref="BO23:BP23"/>
    <mergeCell ref="BQ23:BZ23"/>
    <mergeCell ref="F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BD24"/>
    <mergeCell ref="BE24:BF24"/>
    <mergeCell ref="BG24:BH24"/>
    <mergeCell ref="BI24:BJ24"/>
    <mergeCell ref="BK24:BL24"/>
    <mergeCell ref="BM24:BN24"/>
    <mergeCell ref="BO24:BP24"/>
    <mergeCell ref="BQ24:BZ24"/>
    <mergeCell ref="F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BD25"/>
    <mergeCell ref="BE25:BF25"/>
    <mergeCell ref="BG25:BH25"/>
    <mergeCell ref="BI25:BJ25"/>
    <mergeCell ref="BK25:BL25"/>
    <mergeCell ref="BM25:BN25"/>
    <mergeCell ref="BO25:BP25"/>
    <mergeCell ref="BQ25:BZ25"/>
    <mergeCell ref="F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BD26"/>
    <mergeCell ref="BE26:BF26"/>
    <mergeCell ref="BG26:BH26"/>
    <mergeCell ref="BI26:BJ26"/>
    <mergeCell ref="BK26:BL26"/>
    <mergeCell ref="BM26:BN26"/>
    <mergeCell ref="BO26:BP26"/>
    <mergeCell ref="BQ26:BZ26"/>
    <mergeCell ref="D27:V27"/>
    <mergeCell ref="W27:AH27"/>
    <mergeCell ref="AI27:AP27"/>
    <mergeCell ref="AQ27:AT27"/>
    <mergeCell ref="AW27:BD27"/>
    <mergeCell ref="BE27:BF27"/>
    <mergeCell ref="BG27:BH27"/>
    <mergeCell ref="BI27:BJ27"/>
    <mergeCell ref="BK27:BL27"/>
    <mergeCell ref="BM27:BN27"/>
    <mergeCell ref="BO27:BP27"/>
    <mergeCell ref="BQ27:BZ27"/>
    <mergeCell ref="D29:E36"/>
    <mergeCell ref="F29:AP29"/>
    <mergeCell ref="AQ29:BZ29"/>
    <mergeCell ref="P30:AB30"/>
    <mergeCell ref="AC30:AD30"/>
    <mergeCell ref="AE30:AP30"/>
    <mergeCell ref="AQ30:BD30"/>
    <mergeCell ref="BE30:BP30"/>
    <mergeCell ref="BQ30:BR30"/>
    <mergeCell ref="BS30:BZ30"/>
    <mergeCell ref="P31:AB31"/>
    <mergeCell ref="AC31:AD31"/>
    <mergeCell ref="AE31:AP31"/>
    <mergeCell ref="AQ31:BD31"/>
    <mergeCell ref="BE31:BP31"/>
    <mergeCell ref="BQ31:BR31"/>
    <mergeCell ref="BS31:BZ31"/>
    <mergeCell ref="P32:AB32"/>
    <mergeCell ref="AC32:AD32"/>
    <mergeCell ref="AE32:AK32"/>
    <mergeCell ref="AL32:AP32"/>
    <mergeCell ref="AQ32:BD32"/>
    <mergeCell ref="BE32:BP32"/>
    <mergeCell ref="BQ32:BR32"/>
    <mergeCell ref="BS32:BZ32"/>
    <mergeCell ref="BS34:BZ34"/>
    <mergeCell ref="AQ35:BP35"/>
    <mergeCell ref="BQ35:BR35"/>
    <mergeCell ref="BS35:BZ35"/>
    <mergeCell ref="P33:AB33"/>
    <mergeCell ref="AC33:AD33"/>
    <mergeCell ref="AE33:AP33"/>
    <mergeCell ref="AQ33:BP33"/>
    <mergeCell ref="BQ33:BR33"/>
    <mergeCell ref="BS33:BZ33"/>
    <mergeCell ref="F36:Q36"/>
    <mergeCell ref="R36:AB36"/>
    <mergeCell ref="AC36:AP36"/>
    <mergeCell ref="AQ36:BZ36"/>
    <mergeCell ref="D37:BZ37"/>
    <mergeCell ref="F34:AB35"/>
    <mergeCell ref="AC34:AD35"/>
    <mergeCell ref="AE34:AP35"/>
    <mergeCell ref="AQ34:BP34"/>
    <mergeCell ref="BQ34:BR34"/>
  </mergeCells>
  <printOptions gridLines="1" horizontalCentered="1"/>
  <pageMargins left="0.1968503937007874" right="0.1968503937007874" top="0.1968503937007874" bottom="0.1968503937007874" header="0.11811023622047245" footer="0.1181102362204724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1:BZ37"/>
  <sheetViews>
    <sheetView showGridLines="0" zoomScalePageLayoutView="0" workbookViewId="0" topLeftCell="A1">
      <selection activeCell="A1" sqref="A1"/>
    </sheetView>
  </sheetViews>
  <sheetFormatPr defaultColWidth="1.25" defaultRowHeight="16.5" customHeight="1"/>
  <cols>
    <col min="1" max="1" width="3.375" style="94" customWidth="1"/>
    <col min="2" max="5" width="1.25" style="94" customWidth="1"/>
    <col min="6" max="18" width="1.4921875" style="94" customWidth="1"/>
    <col min="19" max="16384" width="1.25" style="94" customWidth="1"/>
  </cols>
  <sheetData>
    <row r="1" ht="18" customHeight="1">
      <c r="BZ1" s="57" t="s">
        <v>143</v>
      </c>
    </row>
    <row r="2" ht="9.75" customHeight="1"/>
    <row r="3" spans="2:78" ht="23.25" customHeight="1">
      <c r="B3" s="584" t="s">
        <v>144</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row>
    <row r="4" spans="2:53" ht="11.25" customHeight="1" thickBo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row>
    <row r="5" spans="2:78" ht="18.75" customHeight="1" thickBot="1">
      <c r="B5" s="97"/>
      <c r="C5" s="97"/>
      <c r="D5" s="585" t="s">
        <v>99</v>
      </c>
      <c r="E5" s="528"/>
      <c r="F5" s="528"/>
      <c r="G5" s="528"/>
      <c r="H5" s="528"/>
      <c r="I5" s="528"/>
      <c r="J5" s="528"/>
      <c r="K5" s="528"/>
      <c r="L5" s="528"/>
      <c r="M5" s="528"/>
      <c r="N5" s="528"/>
      <c r="O5" s="296">
        <v>1</v>
      </c>
      <c r="P5" s="296"/>
      <c r="Q5" s="296"/>
      <c r="R5" s="296">
        <v>3</v>
      </c>
      <c r="S5" s="296"/>
      <c r="T5" s="296"/>
      <c r="U5" s="296">
        <v>1</v>
      </c>
      <c r="V5" s="296"/>
      <c r="W5" s="296"/>
      <c r="X5" s="296">
        <v>1</v>
      </c>
      <c r="Y5" s="296"/>
      <c r="Z5" s="296"/>
      <c r="AA5" s="296">
        <v>6</v>
      </c>
      <c r="AB5" s="296"/>
      <c r="AC5" s="296"/>
      <c r="AD5" s="296">
        <v>4</v>
      </c>
      <c r="AE5" s="296"/>
      <c r="AF5" s="531"/>
      <c r="BC5" s="501" t="s">
        <v>260</v>
      </c>
      <c r="BD5" s="296"/>
      <c r="BE5" s="296"/>
      <c r="BF5" s="296"/>
      <c r="BG5" s="296"/>
      <c r="BH5" s="624"/>
      <c r="BI5" s="624"/>
      <c r="BJ5" s="624"/>
      <c r="BK5" s="624" t="s">
        <v>406</v>
      </c>
      <c r="BL5" s="624"/>
      <c r="BM5" s="624"/>
      <c r="BN5" s="296" t="s">
        <v>7</v>
      </c>
      <c r="BO5" s="296"/>
      <c r="BP5" s="296"/>
      <c r="BQ5" s="624">
        <v>0</v>
      </c>
      <c r="BR5" s="624"/>
      <c r="BS5" s="624"/>
      <c r="BT5" s="624">
        <v>5</v>
      </c>
      <c r="BU5" s="624"/>
      <c r="BV5" s="624"/>
      <c r="BW5" s="296" t="s">
        <v>98</v>
      </c>
      <c r="BX5" s="296"/>
      <c r="BY5" s="296"/>
      <c r="BZ5" s="531"/>
    </row>
    <row r="6" spans="4:32" ht="15" customHeight="1" thickBot="1">
      <c r="D6" s="583"/>
      <c r="E6" s="583"/>
      <c r="F6" s="583"/>
      <c r="G6" s="583"/>
      <c r="H6" s="583"/>
      <c r="I6" s="583"/>
      <c r="J6" s="583"/>
      <c r="K6" s="583"/>
      <c r="L6" s="583"/>
      <c r="M6" s="583"/>
      <c r="N6" s="583"/>
      <c r="O6" s="274"/>
      <c r="P6" s="274"/>
      <c r="Q6" s="274"/>
      <c r="R6" s="274"/>
      <c r="S6" s="274"/>
      <c r="T6" s="274"/>
      <c r="U6" s="274"/>
      <c r="V6" s="274"/>
      <c r="W6" s="274"/>
      <c r="X6" s="274"/>
      <c r="Y6" s="274"/>
      <c r="Z6" s="274"/>
      <c r="AA6" s="274"/>
      <c r="AB6" s="274"/>
      <c r="AC6" s="274"/>
      <c r="AD6" s="274"/>
      <c r="AE6" s="274"/>
      <c r="AF6" s="274"/>
    </row>
    <row r="7" spans="4:78" ht="24.75" customHeight="1">
      <c r="D7" s="580" t="s">
        <v>55</v>
      </c>
      <c r="E7" s="581"/>
      <c r="F7" s="581"/>
      <c r="G7" s="581"/>
      <c r="H7" s="581"/>
      <c r="I7" s="581"/>
      <c r="J7" s="581"/>
      <c r="K7" s="581"/>
      <c r="L7" s="581"/>
      <c r="M7" s="581"/>
      <c r="N7" s="581"/>
      <c r="O7" s="581"/>
      <c r="P7" s="582"/>
      <c r="Q7" s="632">
        <v>7</v>
      </c>
      <c r="R7" s="633"/>
      <c r="S7" s="632">
        <v>0</v>
      </c>
      <c r="T7" s="633"/>
      <c r="U7" s="632">
        <v>0</v>
      </c>
      <c r="V7" s="633"/>
      <c r="W7" s="632">
        <v>0</v>
      </c>
      <c r="X7" s="633"/>
      <c r="Y7" s="632">
        <v>1</v>
      </c>
      <c r="Z7" s="633"/>
      <c r="AA7" s="632">
        <v>2</v>
      </c>
      <c r="AB7" s="633"/>
      <c r="AC7" s="632">
        <v>3</v>
      </c>
      <c r="AD7" s="633"/>
      <c r="AE7" s="632">
        <v>4</v>
      </c>
      <c r="AF7" s="633"/>
      <c r="AG7" s="632">
        <v>5</v>
      </c>
      <c r="AH7" s="633"/>
      <c r="AI7" s="632">
        <v>6</v>
      </c>
      <c r="AJ7" s="634"/>
      <c r="AL7" s="570" t="s">
        <v>145</v>
      </c>
      <c r="AM7" s="571"/>
      <c r="AN7" s="576" t="s">
        <v>86</v>
      </c>
      <c r="AO7" s="577"/>
      <c r="AP7" s="577"/>
      <c r="AQ7" s="577"/>
      <c r="AR7" s="577"/>
      <c r="AS7" s="577"/>
      <c r="AT7" s="577"/>
      <c r="AU7" s="577"/>
      <c r="AV7" s="578"/>
      <c r="AW7" s="626">
        <v>1</v>
      </c>
      <c r="AX7" s="626"/>
      <c r="AY7" s="626"/>
      <c r="AZ7" s="626">
        <v>3</v>
      </c>
      <c r="BA7" s="626"/>
      <c r="BB7" s="626"/>
      <c r="BC7" s="626">
        <v>6</v>
      </c>
      <c r="BD7" s="626"/>
      <c r="BE7" s="626"/>
      <c r="BF7" s="626">
        <v>1</v>
      </c>
      <c r="BG7" s="626"/>
      <c r="BH7" s="626"/>
      <c r="BI7" s="626">
        <v>6</v>
      </c>
      <c r="BJ7" s="626"/>
      <c r="BK7" s="626"/>
      <c r="BL7" s="626">
        <v>1</v>
      </c>
      <c r="BM7" s="626"/>
      <c r="BN7" s="626"/>
      <c r="BO7" s="626">
        <v>2</v>
      </c>
      <c r="BP7" s="626"/>
      <c r="BQ7" s="626"/>
      <c r="BR7" s="626">
        <v>3</v>
      </c>
      <c r="BS7" s="626"/>
      <c r="BT7" s="626"/>
      <c r="BU7" s="626">
        <v>4</v>
      </c>
      <c r="BV7" s="626"/>
      <c r="BW7" s="626"/>
      <c r="BX7" s="626">
        <v>5</v>
      </c>
      <c r="BY7" s="626"/>
      <c r="BZ7" s="627"/>
    </row>
    <row r="8" spans="4:78" ht="34.5" customHeight="1">
      <c r="D8" s="542" t="s">
        <v>102</v>
      </c>
      <c r="E8" s="543"/>
      <c r="F8" s="543"/>
      <c r="G8" s="543"/>
      <c r="H8" s="543"/>
      <c r="I8" s="543"/>
      <c r="J8" s="543"/>
      <c r="K8" s="543"/>
      <c r="L8" s="543"/>
      <c r="M8" s="543"/>
      <c r="N8" s="543"/>
      <c r="O8" s="543"/>
      <c r="P8" s="544"/>
      <c r="Q8" s="628" t="s">
        <v>232</v>
      </c>
      <c r="R8" s="606"/>
      <c r="S8" s="606"/>
      <c r="T8" s="606"/>
      <c r="U8" s="606"/>
      <c r="V8" s="606"/>
      <c r="W8" s="606"/>
      <c r="X8" s="606"/>
      <c r="Y8" s="606"/>
      <c r="Z8" s="606"/>
      <c r="AA8" s="606"/>
      <c r="AB8" s="606"/>
      <c r="AC8" s="606"/>
      <c r="AD8" s="606"/>
      <c r="AE8" s="606"/>
      <c r="AF8" s="606"/>
      <c r="AG8" s="606"/>
      <c r="AH8" s="606"/>
      <c r="AI8" s="606"/>
      <c r="AJ8" s="607"/>
      <c r="AL8" s="572"/>
      <c r="AM8" s="573"/>
      <c r="AN8" s="545" t="s">
        <v>101</v>
      </c>
      <c r="AO8" s="546"/>
      <c r="AP8" s="546"/>
      <c r="AQ8" s="546"/>
      <c r="AR8" s="546"/>
      <c r="AS8" s="546"/>
      <c r="AT8" s="546"/>
      <c r="AU8" s="546"/>
      <c r="AV8" s="547"/>
      <c r="AW8" s="545" t="s">
        <v>360</v>
      </c>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91"/>
    </row>
    <row r="9" spans="4:78" ht="34.5" customHeight="1">
      <c r="D9" s="559" t="s">
        <v>103</v>
      </c>
      <c r="E9" s="560"/>
      <c r="F9" s="560"/>
      <c r="G9" s="560"/>
      <c r="H9" s="560"/>
      <c r="I9" s="560"/>
      <c r="J9" s="560"/>
      <c r="K9" s="560"/>
      <c r="L9" s="560"/>
      <c r="M9" s="560"/>
      <c r="N9" s="560"/>
      <c r="O9" s="560"/>
      <c r="P9" s="561"/>
      <c r="Q9" s="629" t="s">
        <v>234</v>
      </c>
      <c r="R9" s="630"/>
      <c r="S9" s="630"/>
      <c r="T9" s="630"/>
      <c r="U9" s="630"/>
      <c r="V9" s="630"/>
      <c r="W9" s="630"/>
      <c r="X9" s="630"/>
      <c r="Y9" s="630"/>
      <c r="Z9" s="630"/>
      <c r="AA9" s="630"/>
      <c r="AB9" s="630"/>
      <c r="AC9" s="630"/>
      <c r="AD9" s="630"/>
      <c r="AE9" s="630"/>
      <c r="AF9" s="630"/>
      <c r="AG9" s="630"/>
      <c r="AH9" s="630"/>
      <c r="AI9" s="630"/>
      <c r="AJ9" s="631"/>
      <c r="AL9" s="572"/>
      <c r="AM9" s="573"/>
      <c r="AN9" s="548"/>
      <c r="AO9" s="549"/>
      <c r="AP9" s="549"/>
      <c r="AQ9" s="549"/>
      <c r="AR9" s="549"/>
      <c r="AS9" s="549"/>
      <c r="AT9" s="549"/>
      <c r="AU9" s="549"/>
      <c r="AV9" s="550"/>
      <c r="AW9" s="554"/>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6"/>
    </row>
    <row r="10" spans="4:78" ht="16.5" customHeight="1">
      <c r="D10" s="562" t="s">
        <v>146</v>
      </c>
      <c r="E10" s="563"/>
      <c r="F10" s="563"/>
      <c r="G10" s="563"/>
      <c r="H10" s="563"/>
      <c r="I10" s="563"/>
      <c r="J10" s="563"/>
      <c r="K10" s="563"/>
      <c r="L10" s="563"/>
      <c r="M10" s="563"/>
      <c r="N10" s="563"/>
      <c r="O10" s="563"/>
      <c r="P10" s="564"/>
      <c r="Q10" s="635">
        <v>18600</v>
      </c>
      <c r="R10" s="636"/>
      <c r="S10" s="636"/>
      <c r="T10" s="636"/>
      <c r="U10" s="636"/>
      <c r="V10" s="636"/>
      <c r="W10" s="636"/>
      <c r="X10" s="636"/>
      <c r="Y10" s="636"/>
      <c r="Z10" s="636"/>
      <c r="AA10" s="636"/>
      <c r="AB10" s="636"/>
      <c r="AC10" s="636"/>
      <c r="AD10" s="636"/>
      <c r="AE10" s="636"/>
      <c r="AF10" s="636"/>
      <c r="AG10" s="636"/>
      <c r="AH10" s="636"/>
      <c r="AI10" s="636"/>
      <c r="AJ10" s="637"/>
      <c r="AL10" s="572"/>
      <c r="AM10" s="573"/>
      <c r="AN10" s="548"/>
      <c r="AO10" s="549"/>
      <c r="AP10" s="549"/>
      <c r="AQ10" s="549"/>
      <c r="AR10" s="549"/>
      <c r="AS10" s="549"/>
      <c r="AT10" s="549"/>
      <c r="AU10" s="549"/>
      <c r="AV10" s="550"/>
      <c r="AW10" s="530"/>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8"/>
    </row>
    <row r="11" spans="4:78" ht="16.5" customHeight="1" thickBot="1">
      <c r="D11" s="565"/>
      <c r="E11" s="566"/>
      <c r="F11" s="566"/>
      <c r="G11" s="566"/>
      <c r="H11" s="566"/>
      <c r="I11" s="566"/>
      <c r="J11" s="566"/>
      <c r="K11" s="566"/>
      <c r="L11" s="566"/>
      <c r="M11" s="566"/>
      <c r="N11" s="566"/>
      <c r="O11" s="566"/>
      <c r="P11" s="567"/>
      <c r="Q11" s="638"/>
      <c r="R11" s="591"/>
      <c r="S11" s="591"/>
      <c r="T11" s="591"/>
      <c r="U11" s="591"/>
      <c r="V11" s="591"/>
      <c r="W11" s="591"/>
      <c r="X11" s="591"/>
      <c r="Y11" s="591"/>
      <c r="Z11" s="591"/>
      <c r="AA11" s="591"/>
      <c r="AB11" s="591"/>
      <c r="AC11" s="591"/>
      <c r="AD11" s="591"/>
      <c r="AE11" s="591"/>
      <c r="AF11" s="591"/>
      <c r="AG11" s="591"/>
      <c r="AH11" s="591"/>
      <c r="AI11" s="591"/>
      <c r="AJ11" s="592"/>
      <c r="AL11" s="574"/>
      <c r="AM11" s="575"/>
      <c r="AN11" s="551"/>
      <c r="AO11" s="552"/>
      <c r="AP11" s="552"/>
      <c r="AQ11" s="552"/>
      <c r="AR11" s="552"/>
      <c r="AS11" s="552"/>
      <c r="AT11" s="552"/>
      <c r="AU11" s="552"/>
      <c r="AV11" s="553"/>
      <c r="AW11" s="579" t="s">
        <v>147</v>
      </c>
      <c r="AX11" s="579"/>
      <c r="AY11" s="579"/>
      <c r="AZ11" s="579"/>
      <c r="BA11" s="579"/>
      <c r="BB11" s="579"/>
      <c r="BC11" s="579"/>
      <c r="BD11" s="579"/>
      <c r="BE11" s="579"/>
      <c r="BF11" s="469" t="s">
        <v>193</v>
      </c>
      <c r="BG11" s="447"/>
      <c r="BH11" s="447"/>
      <c r="BI11" s="447"/>
      <c r="BJ11" s="447"/>
      <c r="BK11" s="447"/>
      <c r="BL11" s="447"/>
      <c r="BM11" s="447"/>
      <c r="BN11" s="447"/>
      <c r="BO11" s="447"/>
      <c r="BP11" s="447"/>
      <c r="BQ11" s="447"/>
      <c r="BR11" s="447"/>
      <c r="BS11" s="447"/>
      <c r="BT11" s="447"/>
      <c r="BU11" s="447"/>
      <c r="BV11" s="447"/>
      <c r="BW11" s="447"/>
      <c r="BX11" s="447"/>
      <c r="BY11" s="447"/>
      <c r="BZ11" s="449"/>
    </row>
    <row r="12" spans="4:78" ht="15" customHeight="1" thickBot="1">
      <c r="D12" s="537" t="s">
        <v>148</v>
      </c>
      <c r="E12" s="537"/>
      <c r="F12" s="113"/>
      <c r="G12" s="113"/>
      <c r="H12" s="113"/>
      <c r="I12" s="113"/>
      <c r="J12" s="113"/>
      <c r="K12" s="113"/>
      <c r="L12" s="113"/>
      <c r="M12" s="113"/>
      <c r="N12" s="113"/>
      <c r="O12" s="113"/>
      <c r="P12" s="113"/>
      <c r="AL12" s="114"/>
      <c r="AM12" s="114"/>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row>
    <row r="13" spans="4:78" ht="30" customHeight="1" thickBot="1">
      <c r="D13" s="538" t="s">
        <v>149</v>
      </c>
      <c r="E13" s="274"/>
      <c r="F13" s="274"/>
      <c r="G13" s="274"/>
      <c r="H13" s="274"/>
      <c r="I13" s="274"/>
      <c r="J13" s="274"/>
      <c r="K13" s="274"/>
      <c r="L13" s="274"/>
      <c r="M13" s="274"/>
      <c r="N13" s="274"/>
      <c r="O13" s="274"/>
      <c r="P13" s="274"/>
      <c r="Q13" s="539"/>
      <c r="R13" s="501" t="s">
        <v>86</v>
      </c>
      <c r="S13" s="296"/>
      <c r="T13" s="296"/>
      <c r="U13" s="296"/>
      <c r="V13" s="296"/>
      <c r="W13" s="296"/>
      <c r="X13" s="296"/>
      <c r="Y13" s="296"/>
      <c r="Z13" s="296"/>
      <c r="AA13" s="296"/>
      <c r="AB13" s="296"/>
      <c r="AC13" s="296"/>
      <c r="AD13" s="624">
        <v>1</v>
      </c>
      <c r="AE13" s="624"/>
      <c r="AF13" s="624">
        <v>3</v>
      </c>
      <c r="AG13" s="624"/>
      <c r="AH13" s="624">
        <v>6</v>
      </c>
      <c r="AI13" s="624"/>
      <c r="AJ13" s="624">
        <v>1</v>
      </c>
      <c r="AK13" s="624"/>
      <c r="AL13" s="624">
        <v>6</v>
      </c>
      <c r="AM13" s="624"/>
      <c r="AN13" s="624">
        <v>1</v>
      </c>
      <c r="AO13" s="624"/>
      <c r="AP13" s="624">
        <v>2</v>
      </c>
      <c r="AQ13" s="624"/>
      <c r="AR13" s="624">
        <v>3</v>
      </c>
      <c r="AS13" s="624"/>
      <c r="AT13" s="624">
        <v>4</v>
      </c>
      <c r="AU13" s="624"/>
      <c r="AV13" s="624">
        <v>5</v>
      </c>
      <c r="AW13" s="625"/>
      <c r="AX13" s="291" t="s">
        <v>111</v>
      </c>
      <c r="AY13" s="292"/>
      <c r="AZ13" s="292"/>
      <c r="BA13" s="292"/>
      <c r="BB13" s="292"/>
      <c r="BC13" s="292"/>
      <c r="BD13" s="292"/>
      <c r="BE13" s="297"/>
      <c r="BF13" s="624">
        <v>2</v>
      </c>
      <c r="BG13" s="625"/>
      <c r="BH13" s="534" t="s">
        <v>150</v>
      </c>
      <c r="BI13" s="535"/>
      <c r="BJ13" s="535"/>
      <c r="BK13" s="535"/>
      <c r="BL13" s="535"/>
      <c r="BM13" s="535"/>
      <c r="BN13" s="535"/>
      <c r="BO13" s="535"/>
      <c r="BP13" s="536"/>
      <c r="BQ13" s="624"/>
      <c r="BR13" s="624"/>
      <c r="BS13" s="624">
        <v>1</v>
      </c>
      <c r="BT13" s="624"/>
      <c r="BU13" s="624">
        <v>5</v>
      </c>
      <c r="BV13" s="624"/>
      <c r="BW13" s="624">
        <v>7</v>
      </c>
      <c r="BX13" s="624"/>
      <c r="BY13" s="624">
        <v>4</v>
      </c>
      <c r="BZ13" s="625"/>
    </row>
    <row r="14" spans="4:78" ht="24.75" customHeight="1" thickBot="1">
      <c r="D14" s="443"/>
      <c r="E14" s="444"/>
      <c r="F14" s="444"/>
      <c r="G14" s="444"/>
      <c r="H14" s="444"/>
      <c r="I14" s="444"/>
      <c r="J14" s="444"/>
      <c r="K14" s="444"/>
      <c r="L14" s="444"/>
      <c r="M14" s="444"/>
      <c r="N14" s="444"/>
      <c r="O14" s="444"/>
      <c r="P14" s="444"/>
      <c r="Q14" s="540"/>
      <c r="R14" s="501" t="s">
        <v>109</v>
      </c>
      <c r="S14" s="296"/>
      <c r="T14" s="296"/>
      <c r="U14" s="296"/>
      <c r="V14" s="296"/>
      <c r="W14" s="296"/>
      <c r="X14" s="296"/>
      <c r="Y14" s="296"/>
      <c r="Z14" s="296"/>
      <c r="AA14" s="621" t="s">
        <v>361</v>
      </c>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22"/>
      <c r="BT14" s="622"/>
      <c r="BU14" s="622"/>
      <c r="BV14" s="622"/>
      <c r="BW14" s="622"/>
      <c r="BX14" s="622"/>
      <c r="BY14" s="622"/>
      <c r="BZ14" s="623"/>
    </row>
    <row r="15" spans="4:5" ht="15" customHeight="1" thickBot="1">
      <c r="D15" s="533" t="s">
        <v>362</v>
      </c>
      <c r="E15" s="533"/>
    </row>
    <row r="16" spans="4:78" ht="16.5" customHeight="1" thickBot="1">
      <c r="D16" s="482" t="s">
        <v>152</v>
      </c>
      <c r="E16" s="483"/>
      <c r="F16" s="492" t="s">
        <v>153</v>
      </c>
      <c r="G16" s="450"/>
      <c r="H16" s="450"/>
      <c r="I16" s="450"/>
      <c r="J16" s="450"/>
      <c r="K16" s="450"/>
      <c r="L16" s="450"/>
      <c r="M16" s="450"/>
      <c r="N16" s="450"/>
      <c r="O16" s="450"/>
      <c r="P16" s="450"/>
      <c r="Q16" s="450"/>
      <c r="R16" s="450"/>
      <c r="S16" s="450"/>
      <c r="T16" s="450"/>
      <c r="U16" s="450"/>
      <c r="V16" s="493"/>
      <c r="W16" s="450" t="s">
        <v>154</v>
      </c>
      <c r="X16" s="450"/>
      <c r="Y16" s="450"/>
      <c r="Z16" s="450"/>
      <c r="AA16" s="450"/>
      <c r="AB16" s="450"/>
      <c r="AC16" s="450"/>
      <c r="AD16" s="450"/>
      <c r="AE16" s="450"/>
      <c r="AF16" s="450"/>
      <c r="AG16" s="450"/>
      <c r="AH16" s="493"/>
      <c r="AI16" s="451" t="s">
        <v>13</v>
      </c>
      <c r="AJ16" s="528"/>
      <c r="AK16" s="528"/>
      <c r="AL16" s="528"/>
      <c r="AM16" s="528"/>
      <c r="AN16" s="528"/>
      <c r="AO16" s="528"/>
      <c r="AP16" s="529"/>
      <c r="AQ16" s="492" t="s">
        <v>155</v>
      </c>
      <c r="AR16" s="450"/>
      <c r="AS16" s="450"/>
      <c r="AT16" s="493"/>
      <c r="AU16" s="291" t="s">
        <v>156</v>
      </c>
      <c r="AV16" s="292"/>
      <c r="AW16" s="292"/>
      <c r="AX16" s="292"/>
      <c r="AY16" s="292"/>
      <c r="AZ16" s="292"/>
      <c r="BA16" s="292"/>
      <c r="BB16" s="292"/>
      <c r="BC16" s="292"/>
      <c r="BD16" s="358"/>
      <c r="BE16" s="492" t="s">
        <v>157</v>
      </c>
      <c r="BF16" s="450"/>
      <c r="BG16" s="450"/>
      <c r="BH16" s="450"/>
      <c r="BI16" s="450"/>
      <c r="BJ16" s="450"/>
      <c r="BK16" s="450"/>
      <c r="BL16" s="450"/>
      <c r="BM16" s="450"/>
      <c r="BN16" s="450"/>
      <c r="BO16" s="450"/>
      <c r="BP16" s="493"/>
      <c r="BQ16" s="492" t="s">
        <v>158</v>
      </c>
      <c r="BR16" s="450"/>
      <c r="BS16" s="450"/>
      <c r="BT16" s="450"/>
      <c r="BU16" s="450"/>
      <c r="BV16" s="450"/>
      <c r="BW16" s="450"/>
      <c r="BX16" s="450"/>
      <c r="BY16" s="450"/>
      <c r="BZ16" s="493"/>
    </row>
    <row r="17" spans="4:78" ht="19.5" customHeight="1">
      <c r="D17" s="484"/>
      <c r="E17" s="485"/>
      <c r="F17" s="616" t="s">
        <v>363</v>
      </c>
      <c r="G17" s="617"/>
      <c r="H17" s="617"/>
      <c r="I17" s="617"/>
      <c r="J17" s="617"/>
      <c r="K17" s="617"/>
      <c r="L17" s="617"/>
      <c r="M17" s="617"/>
      <c r="N17" s="617"/>
      <c r="O17" s="617"/>
      <c r="P17" s="617"/>
      <c r="Q17" s="617"/>
      <c r="R17" s="617"/>
      <c r="S17" s="617"/>
      <c r="T17" s="617"/>
      <c r="U17" s="617"/>
      <c r="V17" s="618"/>
      <c r="W17" s="619">
        <v>1</v>
      </c>
      <c r="X17" s="613"/>
      <c r="Y17" s="613">
        <v>6</v>
      </c>
      <c r="Z17" s="613"/>
      <c r="AA17" s="613">
        <v>3</v>
      </c>
      <c r="AB17" s="613"/>
      <c r="AC17" s="613">
        <v>1</v>
      </c>
      <c r="AD17" s="613"/>
      <c r="AE17" s="613">
        <v>7</v>
      </c>
      <c r="AF17" s="613"/>
      <c r="AG17" s="613">
        <v>1</v>
      </c>
      <c r="AH17" s="620"/>
      <c r="AI17" s="619">
        <v>1</v>
      </c>
      <c r="AJ17" s="613"/>
      <c r="AK17" s="613">
        <v>6</v>
      </c>
      <c r="AL17" s="613"/>
      <c r="AM17" s="613">
        <v>0</v>
      </c>
      <c r="AN17" s="613"/>
      <c r="AO17" s="613">
        <v>4</v>
      </c>
      <c r="AP17" s="614"/>
      <c r="AQ17" s="615"/>
      <c r="AR17" s="612"/>
      <c r="AS17" s="611">
        <v>3</v>
      </c>
      <c r="AT17" s="594"/>
      <c r="AU17" s="615">
        <v>24</v>
      </c>
      <c r="AV17" s="593"/>
      <c r="AW17" s="593"/>
      <c r="AX17" s="593"/>
      <c r="AY17" s="593"/>
      <c r="AZ17" s="593"/>
      <c r="BA17" s="593"/>
      <c r="BB17" s="593"/>
      <c r="BC17" s="593"/>
      <c r="BD17" s="594"/>
      <c r="BE17" s="523"/>
      <c r="BF17" s="524"/>
      <c r="BG17" s="521"/>
      <c r="BH17" s="522"/>
      <c r="BI17" s="611">
        <v>4</v>
      </c>
      <c r="BJ17" s="612"/>
      <c r="BK17" s="611">
        <v>8</v>
      </c>
      <c r="BL17" s="612"/>
      <c r="BM17" s="611">
        <v>1</v>
      </c>
      <c r="BN17" s="612"/>
      <c r="BO17" s="611">
        <v>2</v>
      </c>
      <c r="BP17" s="594"/>
      <c r="BQ17" s="440"/>
      <c r="BR17" s="441"/>
      <c r="BS17" s="441"/>
      <c r="BT17" s="441"/>
      <c r="BU17" s="441"/>
      <c r="BV17" s="441"/>
      <c r="BW17" s="441"/>
      <c r="BX17" s="441"/>
      <c r="BY17" s="441"/>
      <c r="BZ17" s="442"/>
    </row>
    <row r="18" spans="4:78" ht="19.5" customHeight="1">
      <c r="D18" s="484"/>
      <c r="E18" s="485"/>
      <c r="F18" s="515"/>
      <c r="G18" s="516"/>
      <c r="H18" s="516"/>
      <c r="I18" s="516"/>
      <c r="J18" s="516"/>
      <c r="K18" s="516"/>
      <c r="L18" s="516"/>
      <c r="M18" s="516"/>
      <c r="N18" s="516"/>
      <c r="O18" s="516"/>
      <c r="P18" s="516"/>
      <c r="Q18" s="516"/>
      <c r="R18" s="516"/>
      <c r="S18" s="516"/>
      <c r="T18" s="516"/>
      <c r="U18" s="516"/>
      <c r="V18" s="517"/>
      <c r="W18" s="506"/>
      <c r="X18" s="513"/>
      <c r="Y18" s="513"/>
      <c r="Z18" s="513"/>
      <c r="AA18" s="513"/>
      <c r="AB18" s="513"/>
      <c r="AC18" s="513"/>
      <c r="AD18" s="513"/>
      <c r="AE18" s="513"/>
      <c r="AF18" s="513"/>
      <c r="AG18" s="513"/>
      <c r="AH18" s="514"/>
      <c r="AI18" s="506"/>
      <c r="AJ18" s="513"/>
      <c r="AK18" s="513"/>
      <c r="AL18" s="513"/>
      <c r="AM18" s="513"/>
      <c r="AN18" s="513"/>
      <c r="AO18" s="513"/>
      <c r="AP18" s="475"/>
      <c r="AQ18" s="507"/>
      <c r="AR18" s="506"/>
      <c r="AS18" s="475"/>
      <c r="AT18" s="476"/>
      <c r="AU18" s="507"/>
      <c r="AV18" s="474"/>
      <c r="AW18" s="474"/>
      <c r="AX18" s="474"/>
      <c r="AY18" s="474"/>
      <c r="AZ18" s="474"/>
      <c r="BA18" s="474"/>
      <c r="BB18" s="474"/>
      <c r="BC18" s="474"/>
      <c r="BD18" s="476"/>
      <c r="BE18" s="512"/>
      <c r="BF18" s="513"/>
      <c r="BG18" s="475"/>
      <c r="BH18" s="506"/>
      <c r="BI18" s="475"/>
      <c r="BJ18" s="506"/>
      <c r="BK18" s="475"/>
      <c r="BL18" s="506"/>
      <c r="BM18" s="475"/>
      <c r="BN18" s="506"/>
      <c r="BO18" s="475"/>
      <c r="BP18" s="476"/>
      <c r="BQ18" s="507"/>
      <c r="BR18" s="474"/>
      <c r="BS18" s="474"/>
      <c r="BT18" s="474"/>
      <c r="BU18" s="474"/>
      <c r="BV18" s="474"/>
      <c r="BW18" s="474"/>
      <c r="BX18" s="474"/>
      <c r="BY18" s="474"/>
      <c r="BZ18" s="476"/>
    </row>
    <row r="19" spans="4:78" ht="19.5" customHeight="1">
      <c r="D19" s="484"/>
      <c r="E19" s="485"/>
      <c r="F19" s="515"/>
      <c r="G19" s="516"/>
      <c r="H19" s="516"/>
      <c r="I19" s="516"/>
      <c r="J19" s="516"/>
      <c r="K19" s="516"/>
      <c r="L19" s="516"/>
      <c r="M19" s="516"/>
      <c r="N19" s="516"/>
      <c r="O19" s="516"/>
      <c r="P19" s="516"/>
      <c r="Q19" s="516"/>
      <c r="R19" s="516"/>
      <c r="S19" s="516"/>
      <c r="T19" s="516"/>
      <c r="U19" s="516"/>
      <c r="V19" s="517"/>
      <c r="W19" s="506"/>
      <c r="X19" s="513"/>
      <c r="Y19" s="513"/>
      <c r="Z19" s="513"/>
      <c r="AA19" s="513"/>
      <c r="AB19" s="513"/>
      <c r="AC19" s="513"/>
      <c r="AD19" s="513"/>
      <c r="AE19" s="513"/>
      <c r="AF19" s="513"/>
      <c r="AG19" s="513"/>
      <c r="AH19" s="514"/>
      <c r="AI19" s="506"/>
      <c r="AJ19" s="513"/>
      <c r="AK19" s="513"/>
      <c r="AL19" s="513"/>
      <c r="AM19" s="513"/>
      <c r="AN19" s="513"/>
      <c r="AO19" s="513"/>
      <c r="AP19" s="475"/>
      <c r="AQ19" s="507"/>
      <c r="AR19" s="506"/>
      <c r="AS19" s="475"/>
      <c r="AT19" s="476"/>
      <c r="AU19" s="507"/>
      <c r="AV19" s="474"/>
      <c r="AW19" s="474"/>
      <c r="AX19" s="474"/>
      <c r="AY19" s="474"/>
      <c r="AZ19" s="474"/>
      <c r="BA19" s="474"/>
      <c r="BB19" s="474"/>
      <c r="BC19" s="474"/>
      <c r="BD19" s="476"/>
      <c r="BE19" s="512"/>
      <c r="BF19" s="513"/>
      <c r="BG19" s="475"/>
      <c r="BH19" s="506"/>
      <c r="BI19" s="475"/>
      <c r="BJ19" s="506"/>
      <c r="BK19" s="475"/>
      <c r="BL19" s="506"/>
      <c r="BM19" s="475"/>
      <c r="BN19" s="506"/>
      <c r="BO19" s="475"/>
      <c r="BP19" s="476"/>
      <c r="BQ19" s="507"/>
      <c r="BR19" s="474"/>
      <c r="BS19" s="474"/>
      <c r="BT19" s="474"/>
      <c r="BU19" s="474"/>
      <c r="BV19" s="474"/>
      <c r="BW19" s="474"/>
      <c r="BX19" s="474"/>
      <c r="BY19" s="474"/>
      <c r="BZ19" s="476"/>
    </row>
    <row r="20" spans="4:78" ht="19.5" customHeight="1">
      <c r="D20" s="484"/>
      <c r="E20" s="485"/>
      <c r="F20" s="515"/>
      <c r="G20" s="516"/>
      <c r="H20" s="516"/>
      <c r="I20" s="516"/>
      <c r="J20" s="516"/>
      <c r="K20" s="516"/>
      <c r="L20" s="516"/>
      <c r="M20" s="516"/>
      <c r="N20" s="516"/>
      <c r="O20" s="516"/>
      <c r="P20" s="516"/>
      <c r="Q20" s="516"/>
      <c r="R20" s="516"/>
      <c r="S20" s="516"/>
      <c r="T20" s="516"/>
      <c r="U20" s="516"/>
      <c r="V20" s="517"/>
      <c r="W20" s="506"/>
      <c r="X20" s="513"/>
      <c r="Y20" s="513"/>
      <c r="Z20" s="513"/>
      <c r="AA20" s="513"/>
      <c r="AB20" s="513"/>
      <c r="AC20" s="513"/>
      <c r="AD20" s="513"/>
      <c r="AE20" s="513"/>
      <c r="AF20" s="513"/>
      <c r="AG20" s="513"/>
      <c r="AH20" s="514"/>
      <c r="AI20" s="506"/>
      <c r="AJ20" s="513"/>
      <c r="AK20" s="513"/>
      <c r="AL20" s="513"/>
      <c r="AM20" s="513"/>
      <c r="AN20" s="513"/>
      <c r="AO20" s="513"/>
      <c r="AP20" s="475"/>
      <c r="AQ20" s="507"/>
      <c r="AR20" s="506"/>
      <c r="AS20" s="475"/>
      <c r="AT20" s="476"/>
      <c r="AU20" s="507"/>
      <c r="AV20" s="474"/>
      <c r="AW20" s="474"/>
      <c r="AX20" s="474"/>
      <c r="AY20" s="474"/>
      <c r="AZ20" s="474"/>
      <c r="BA20" s="474"/>
      <c r="BB20" s="474"/>
      <c r="BC20" s="474"/>
      <c r="BD20" s="476"/>
      <c r="BE20" s="512"/>
      <c r="BF20" s="513"/>
      <c r="BG20" s="475"/>
      <c r="BH20" s="506"/>
      <c r="BI20" s="475"/>
      <c r="BJ20" s="506"/>
      <c r="BK20" s="475"/>
      <c r="BL20" s="506"/>
      <c r="BM20" s="475"/>
      <c r="BN20" s="506"/>
      <c r="BO20" s="475"/>
      <c r="BP20" s="476"/>
      <c r="BQ20" s="507"/>
      <c r="BR20" s="474"/>
      <c r="BS20" s="474"/>
      <c r="BT20" s="474"/>
      <c r="BU20" s="474"/>
      <c r="BV20" s="474"/>
      <c r="BW20" s="474"/>
      <c r="BX20" s="474"/>
      <c r="BY20" s="474"/>
      <c r="BZ20" s="476"/>
    </row>
    <row r="21" spans="4:78" ht="19.5" customHeight="1">
      <c r="D21" s="484"/>
      <c r="E21" s="485"/>
      <c r="F21" s="515"/>
      <c r="G21" s="516"/>
      <c r="H21" s="516"/>
      <c r="I21" s="516"/>
      <c r="J21" s="516"/>
      <c r="K21" s="516"/>
      <c r="L21" s="516"/>
      <c r="M21" s="516"/>
      <c r="N21" s="516"/>
      <c r="O21" s="516"/>
      <c r="P21" s="516"/>
      <c r="Q21" s="516"/>
      <c r="R21" s="516"/>
      <c r="S21" s="516"/>
      <c r="T21" s="516"/>
      <c r="U21" s="516"/>
      <c r="V21" s="517"/>
      <c r="W21" s="506"/>
      <c r="X21" s="513"/>
      <c r="Y21" s="513"/>
      <c r="Z21" s="513"/>
      <c r="AA21" s="513"/>
      <c r="AB21" s="513"/>
      <c r="AC21" s="513"/>
      <c r="AD21" s="513"/>
      <c r="AE21" s="513"/>
      <c r="AF21" s="513"/>
      <c r="AG21" s="513"/>
      <c r="AH21" s="514"/>
      <c r="AI21" s="506"/>
      <c r="AJ21" s="513"/>
      <c r="AK21" s="513"/>
      <c r="AL21" s="513"/>
      <c r="AM21" s="513"/>
      <c r="AN21" s="513"/>
      <c r="AO21" s="513"/>
      <c r="AP21" s="475"/>
      <c r="AQ21" s="507"/>
      <c r="AR21" s="506"/>
      <c r="AS21" s="475"/>
      <c r="AT21" s="476"/>
      <c r="AU21" s="507"/>
      <c r="AV21" s="474"/>
      <c r="AW21" s="474"/>
      <c r="AX21" s="474"/>
      <c r="AY21" s="474"/>
      <c r="AZ21" s="474"/>
      <c r="BA21" s="474"/>
      <c r="BB21" s="474"/>
      <c r="BC21" s="474"/>
      <c r="BD21" s="476"/>
      <c r="BE21" s="512"/>
      <c r="BF21" s="513"/>
      <c r="BG21" s="475"/>
      <c r="BH21" s="506"/>
      <c r="BI21" s="475"/>
      <c r="BJ21" s="506"/>
      <c r="BK21" s="475"/>
      <c r="BL21" s="506"/>
      <c r="BM21" s="475"/>
      <c r="BN21" s="506"/>
      <c r="BO21" s="475"/>
      <c r="BP21" s="476"/>
      <c r="BQ21" s="507"/>
      <c r="BR21" s="474"/>
      <c r="BS21" s="474"/>
      <c r="BT21" s="474"/>
      <c r="BU21" s="474"/>
      <c r="BV21" s="474"/>
      <c r="BW21" s="474"/>
      <c r="BX21" s="474"/>
      <c r="BY21" s="474"/>
      <c r="BZ21" s="476"/>
    </row>
    <row r="22" spans="4:78" ht="19.5" customHeight="1">
      <c r="D22" s="484"/>
      <c r="E22" s="485"/>
      <c r="F22" s="518"/>
      <c r="G22" s="519"/>
      <c r="H22" s="519"/>
      <c r="I22" s="519"/>
      <c r="J22" s="519"/>
      <c r="K22" s="519"/>
      <c r="L22" s="519"/>
      <c r="M22" s="519"/>
      <c r="N22" s="519"/>
      <c r="O22" s="519"/>
      <c r="P22" s="519"/>
      <c r="Q22" s="519"/>
      <c r="R22" s="519"/>
      <c r="S22" s="519"/>
      <c r="T22" s="519"/>
      <c r="U22" s="519"/>
      <c r="V22" s="520"/>
      <c r="W22" s="507"/>
      <c r="X22" s="506"/>
      <c r="Y22" s="475"/>
      <c r="Z22" s="506"/>
      <c r="AA22" s="475"/>
      <c r="AB22" s="506"/>
      <c r="AC22" s="475"/>
      <c r="AD22" s="506"/>
      <c r="AE22" s="475"/>
      <c r="AF22" s="506"/>
      <c r="AG22" s="475"/>
      <c r="AH22" s="476"/>
      <c r="AI22" s="507"/>
      <c r="AJ22" s="506"/>
      <c r="AK22" s="475"/>
      <c r="AL22" s="506"/>
      <c r="AM22" s="475"/>
      <c r="AN22" s="506"/>
      <c r="AO22" s="475"/>
      <c r="AP22" s="476"/>
      <c r="AQ22" s="507"/>
      <c r="AR22" s="506"/>
      <c r="AS22" s="475"/>
      <c r="AT22" s="476"/>
      <c r="AU22" s="507"/>
      <c r="AV22" s="474"/>
      <c r="AW22" s="474"/>
      <c r="AX22" s="474"/>
      <c r="AY22" s="474"/>
      <c r="AZ22" s="474"/>
      <c r="BA22" s="474"/>
      <c r="BB22" s="474"/>
      <c r="BC22" s="474"/>
      <c r="BD22" s="476"/>
      <c r="BE22" s="512"/>
      <c r="BF22" s="513"/>
      <c r="BG22" s="475"/>
      <c r="BH22" s="506"/>
      <c r="BI22" s="475"/>
      <c r="BJ22" s="506"/>
      <c r="BK22" s="475"/>
      <c r="BL22" s="506"/>
      <c r="BM22" s="475"/>
      <c r="BN22" s="506"/>
      <c r="BO22" s="475"/>
      <c r="BP22" s="476"/>
      <c r="BQ22" s="507"/>
      <c r="BR22" s="474"/>
      <c r="BS22" s="474"/>
      <c r="BT22" s="474"/>
      <c r="BU22" s="474"/>
      <c r="BV22" s="474"/>
      <c r="BW22" s="474"/>
      <c r="BX22" s="474"/>
      <c r="BY22" s="474"/>
      <c r="BZ22" s="476"/>
    </row>
    <row r="23" spans="4:78" ht="19.5" customHeight="1">
      <c r="D23" s="484"/>
      <c r="E23" s="485"/>
      <c r="F23" s="518"/>
      <c r="G23" s="519"/>
      <c r="H23" s="519"/>
      <c r="I23" s="519"/>
      <c r="J23" s="519"/>
      <c r="K23" s="519"/>
      <c r="L23" s="519"/>
      <c r="M23" s="519"/>
      <c r="N23" s="519"/>
      <c r="O23" s="519"/>
      <c r="P23" s="519"/>
      <c r="Q23" s="519"/>
      <c r="R23" s="519"/>
      <c r="S23" s="519"/>
      <c r="T23" s="519"/>
      <c r="U23" s="519"/>
      <c r="V23" s="520"/>
      <c r="W23" s="507"/>
      <c r="X23" s="506"/>
      <c r="Y23" s="475"/>
      <c r="Z23" s="506"/>
      <c r="AA23" s="475"/>
      <c r="AB23" s="506"/>
      <c r="AC23" s="475"/>
      <c r="AD23" s="506"/>
      <c r="AE23" s="475"/>
      <c r="AF23" s="506"/>
      <c r="AG23" s="475"/>
      <c r="AH23" s="476"/>
      <c r="AI23" s="507"/>
      <c r="AJ23" s="506"/>
      <c r="AK23" s="475"/>
      <c r="AL23" s="506"/>
      <c r="AM23" s="475"/>
      <c r="AN23" s="506"/>
      <c r="AO23" s="475"/>
      <c r="AP23" s="476"/>
      <c r="AQ23" s="507"/>
      <c r="AR23" s="506"/>
      <c r="AS23" s="475"/>
      <c r="AT23" s="476"/>
      <c r="AU23" s="507"/>
      <c r="AV23" s="474"/>
      <c r="AW23" s="474"/>
      <c r="AX23" s="474"/>
      <c r="AY23" s="474"/>
      <c r="AZ23" s="474"/>
      <c r="BA23" s="474"/>
      <c r="BB23" s="474"/>
      <c r="BC23" s="474"/>
      <c r="BD23" s="476"/>
      <c r="BE23" s="512"/>
      <c r="BF23" s="513"/>
      <c r="BG23" s="475"/>
      <c r="BH23" s="506"/>
      <c r="BI23" s="475"/>
      <c r="BJ23" s="506"/>
      <c r="BK23" s="475"/>
      <c r="BL23" s="506"/>
      <c r="BM23" s="475"/>
      <c r="BN23" s="506"/>
      <c r="BO23" s="475"/>
      <c r="BP23" s="476"/>
      <c r="BQ23" s="507"/>
      <c r="BR23" s="474"/>
      <c r="BS23" s="474"/>
      <c r="BT23" s="474"/>
      <c r="BU23" s="474"/>
      <c r="BV23" s="474"/>
      <c r="BW23" s="474"/>
      <c r="BX23" s="474"/>
      <c r="BY23" s="474"/>
      <c r="BZ23" s="476"/>
    </row>
    <row r="24" spans="4:78" ht="19.5" customHeight="1">
      <c r="D24" s="484"/>
      <c r="E24" s="485"/>
      <c r="F24" s="518"/>
      <c r="G24" s="519"/>
      <c r="H24" s="519"/>
      <c r="I24" s="519"/>
      <c r="J24" s="519"/>
      <c r="K24" s="519"/>
      <c r="L24" s="519"/>
      <c r="M24" s="519"/>
      <c r="N24" s="519"/>
      <c r="O24" s="519"/>
      <c r="P24" s="519"/>
      <c r="Q24" s="519"/>
      <c r="R24" s="519"/>
      <c r="S24" s="519"/>
      <c r="T24" s="519"/>
      <c r="U24" s="519"/>
      <c r="V24" s="520"/>
      <c r="W24" s="507"/>
      <c r="X24" s="506"/>
      <c r="Y24" s="475"/>
      <c r="Z24" s="506"/>
      <c r="AA24" s="475"/>
      <c r="AB24" s="506"/>
      <c r="AC24" s="475"/>
      <c r="AD24" s="506"/>
      <c r="AE24" s="475"/>
      <c r="AF24" s="506"/>
      <c r="AG24" s="475"/>
      <c r="AH24" s="476"/>
      <c r="AI24" s="507"/>
      <c r="AJ24" s="506"/>
      <c r="AK24" s="475"/>
      <c r="AL24" s="506"/>
      <c r="AM24" s="475"/>
      <c r="AN24" s="506"/>
      <c r="AO24" s="475"/>
      <c r="AP24" s="476"/>
      <c r="AQ24" s="507"/>
      <c r="AR24" s="506"/>
      <c r="AS24" s="475"/>
      <c r="AT24" s="476"/>
      <c r="AU24" s="507"/>
      <c r="AV24" s="474"/>
      <c r="AW24" s="474"/>
      <c r="AX24" s="474"/>
      <c r="AY24" s="474"/>
      <c r="AZ24" s="474"/>
      <c r="BA24" s="474"/>
      <c r="BB24" s="474"/>
      <c r="BC24" s="474"/>
      <c r="BD24" s="476"/>
      <c r="BE24" s="512"/>
      <c r="BF24" s="513"/>
      <c r="BG24" s="475"/>
      <c r="BH24" s="506"/>
      <c r="BI24" s="475"/>
      <c r="BJ24" s="506"/>
      <c r="BK24" s="475"/>
      <c r="BL24" s="506"/>
      <c r="BM24" s="475"/>
      <c r="BN24" s="506"/>
      <c r="BO24" s="475"/>
      <c r="BP24" s="476"/>
      <c r="BQ24" s="507"/>
      <c r="BR24" s="474"/>
      <c r="BS24" s="474"/>
      <c r="BT24" s="474"/>
      <c r="BU24" s="474"/>
      <c r="BV24" s="474"/>
      <c r="BW24" s="474"/>
      <c r="BX24" s="474"/>
      <c r="BY24" s="474"/>
      <c r="BZ24" s="476"/>
    </row>
    <row r="25" spans="4:78" ht="19.5" customHeight="1">
      <c r="D25" s="484"/>
      <c r="E25" s="485"/>
      <c r="F25" s="515"/>
      <c r="G25" s="516"/>
      <c r="H25" s="516"/>
      <c r="I25" s="516"/>
      <c r="J25" s="516"/>
      <c r="K25" s="516"/>
      <c r="L25" s="516"/>
      <c r="M25" s="516"/>
      <c r="N25" s="516"/>
      <c r="O25" s="516"/>
      <c r="P25" s="516"/>
      <c r="Q25" s="516"/>
      <c r="R25" s="516"/>
      <c r="S25" s="516"/>
      <c r="T25" s="516"/>
      <c r="U25" s="516"/>
      <c r="V25" s="517"/>
      <c r="W25" s="506"/>
      <c r="X25" s="513"/>
      <c r="Y25" s="513"/>
      <c r="Z25" s="513"/>
      <c r="AA25" s="513"/>
      <c r="AB25" s="513"/>
      <c r="AC25" s="513"/>
      <c r="AD25" s="513"/>
      <c r="AE25" s="513"/>
      <c r="AF25" s="513"/>
      <c r="AG25" s="513"/>
      <c r="AH25" s="514"/>
      <c r="AI25" s="506"/>
      <c r="AJ25" s="513"/>
      <c r="AK25" s="513"/>
      <c r="AL25" s="513"/>
      <c r="AM25" s="513"/>
      <c r="AN25" s="513"/>
      <c r="AO25" s="513"/>
      <c r="AP25" s="475"/>
      <c r="AQ25" s="507"/>
      <c r="AR25" s="506"/>
      <c r="AS25" s="475"/>
      <c r="AT25" s="476"/>
      <c r="AU25" s="507"/>
      <c r="AV25" s="474"/>
      <c r="AW25" s="474"/>
      <c r="AX25" s="474"/>
      <c r="AY25" s="474"/>
      <c r="AZ25" s="474"/>
      <c r="BA25" s="474"/>
      <c r="BB25" s="474"/>
      <c r="BC25" s="474"/>
      <c r="BD25" s="476"/>
      <c r="BE25" s="512"/>
      <c r="BF25" s="513"/>
      <c r="BG25" s="475"/>
      <c r="BH25" s="506"/>
      <c r="BI25" s="475"/>
      <c r="BJ25" s="506"/>
      <c r="BK25" s="475"/>
      <c r="BL25" s="506"/>
      <c r="BM25" s="475"/>
      <c r="BN25" s="506"/>
      <c r="BO25" s="475"/>
      <c r="BP25" s="476"/>
      <c r="BQ25" s="507"/>
      <c r="BR25" s="474"/>
      <c r="BS25" s="474"/>
      <c r="BT25" s="474"/>
      <c r="BU25" s="474"/>
      <c r="BV25" s="474"/>
      <c r="BW25" s="474"/>
      <c r="BX25" s="474"/>
      <c r="BY25" s="474"/>
      <c r="BZ25" s="476"/>
    </row>
    <row r="26" spans="4:78" ht="19.5" customHeight="1" thickBot="1">
      <c r="D26" s="484"/>
      <c r="E26" s="485"/>
      <c r="F26" s="508"/>
      <c r="G26" s="509"/>
      <c r="H26" s="509"/>
      <c r="I26" s="509"/>
      <c r="J26" s="509"/>
      <c r="K26" s="509"/>
      <c r="L26" s="509"/>
      <c r="M26" s="509"/>
      <c r="N26" s="509"/>
      <c r="O26" s="509"/>
      <c r="P26" s="509"/>
      <c r="Q26" s="509"/>
      <c r="R26" s="509"/>
      <c r="S26" s="509"/>
      <c r="T26" s="509"/>
      <c r="U26" s="509"/>
      <c r="V26" s="510"/>
      <c r="W26" s="504"/>
      <c r="X26" s="503"/>
      <c r="Y26" s="503"/>
      <c r="Z26" s="503"/>
      <c r="AA26" s="503"/>
      <c r="AB26" s="503"/>
      <c r="AC26" s="503"/>
      <c r="AD26" s="503"/>
      <c r="AE26" s="503"/>
      <c r="AF26" s="503"/>
      <c r="AG26" s="503"/>
      <c r="AH26" s="511"/>
      <c r="AI26" s="504"/>
      <c r="AJ26" s="503"/>
      <c r="AK26" s="503"/>
      <c r="AL26" s="503"/>
      <c r="AM26" s="503"/>
      <c r="AN26" s="503"/>
      <c r="AO26" s="503"/>
      <c r="AP26" s="463"/>
      <c r="AQ26" s="446"/>
      <c r="AR26" s="505"/>
      <c r="AS26" s="469"/>
      <c r="AT26" s="449"/>
      <c r="AU26" s="345"/>
      <c r="AV26" s="464"/>
      <c r="AW26" s="464"/>
      <c r="AX26" s="464"/>
      <c r="AY26" s="464"/>
      <c r="AZ26" s="464"/>
      <c r="BA26" s="464"/>
      <c r="BB26" s="464"/>
      <c r="BC26" s="464"/>
      <c r="BD26" s="491"/>
      <c r="BE26" s="502"/>
      <c r="BF26" s="503"/>
      <c r="BG26" s="463"/>
      <c r="BH26" s="504"/>
      <c r="BI26" s="463"/>
      <c r="BJ26" s="504"/>
      <c r="BK26" s="463"/>
      <c r="BL26" s="504"/>
      <c r="BM26" s="463"/>
      <c r="BN26" s="504"/>
      <c r="BO26" s="463"/>
      <c r="BP26" s="491"/>
      <c r="BQ26" s="345"/>
      <c r="BR26" s="464"/>
      <c r="BS26" s="464"/>
      <c r="BT26" s="464"/>
      <c r="BU26" s="464"/>
      <c r="BV26" s="464"/>
      <c r="BW26" s="464"/>
      <c r="BX26" s="464"/>
      <c r="BY26" s="464"/>
      <c r="BZ26" s="491"/>
    </row>
    <row r="27" spans="4:78" ht="22.5" customHeight="1" thickBot="1">
      <c r="D27" s="492" t="s">
        <v>113</v>
      </c>
      <c r="E27" s="450"/>
      <c r="F27" s="450"/>
      <c r="G27" s="450"/>
      <c r="H27" s="450"/>
      <c r="I27" s="450"/>
      <c r="J27" s="450"/>
      <c r="K27" s="450"/>
      <c r="L27" s="450"/>
      <c r="M27" s="450"/>
      <c r="N27" s="450"/>
      <c r="O27" s="450"/>
      <c r="P27" s="450"/>
      <c r="Q27" s="450"/>
      <c r="R27" s="450"/>
      <c r="S27" s="450"/>
      <c r="T27" s="450"/>
      <c r="U27" s="450"/>
      <c r="V27" s="493"/>
      <c r="W27" s="494"/>
      <c r="X27" s="495"/>
      <c r="Y27" s="495"/>
      <c r="Z27" s="495"/>
      <c r="AA27" s="495"/>
      <c r="AB27" s="495"/>
      <c r="AC27" s="495"/>
      <c r="AD27" s="495"/>
      <c r="AE27" s="495"/>
      <c r="AF27" s="495"/>
      <c r="AG27" s="495"/>
      <c r="AH27" s="496"/>
      <c r="AI27" s="497"/>
      <c r="AJ27" s="498"/>
      <c r="AK27" s="499"/>
      <c r="AL27" s="499"/>
      <c r="AM27" s="499"/>
      <c r="AN27" s="499"/>
      <c r="AO27" s="499"/>
      <c r="AP27" s="500"/>
      <c r="AQ27" s="291"/>
      <c r="AR27" s="292"/>
      <c r="AS27" s="292"/>
      <c r="AT27" s="358"/>
      <c r="AU27" s="115" t="s">
        <v>159</v>
      </c>
      <c r="AV27" s="116"/>
      <c r="AW27" s="587">
        <v>24</v>
      </c>
      <c r="AX27" s="587"/>
      <c r="AY27" s="587"/>
      <c r="AZ27" s="587"/>
      <c r="BA27" s="587"/>
      <c r="BB27" s="587"/>
      <c r="BC27" s="587"/>
      <c r="BD27" s="588"/>
      <c r="BE27" s="501" t="s">
        <v>160</v>
      </c>
      <c r="BF27" s="296"/>
      <c r="BG27" s="452"/>
      <c r="BH27" s="297"/>
      <c r="BI27" s="609">
        <v>4</v>
      </c>
      <c r="BJ27" s="610"/>
      <c r="BK27" s="609">
        <v>8</v>
      </c>
      <c r="BL27" s="610"/>
      <c r="BM27" s="609">
        <v>1</v>
      </c>
      <c r="BN27" s="610"/>
      <c r="BO27" s="609">
        <v>2</v>
      </c>
      <c r="BP27" s="588"/>
      <c r="BQ27" s="291"/>
      <c r="BR27" s="292"/>
      <c r="BS27" s="292"/>
      <c r="BT27" s="292"/>
      <c r="BU27" s="292"/>
      <c r="BV27" s="292"/>
      <c r="BW27" s="292"/>
      <c r="BX27" s="292"/>
      <c r="BY27" s="292"/>
      <c r="BZ27" s="358"/>
    </row>
    <row r="28" ht="15" customHeight="1" thickBot="1"/>
    <row r="29" spans="4:78" ht="14.25" customHeight="1">
      <c r="D29" s="482" t="s">
        <v>161</v>
      </c>
      <c r="E29" s="483"/>
      <c r="F29" s="488" t="s">
        <v>162</v>
      </c>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90"/>
      <c r="AQ29" s="440" t="s">
        <v>163</v>
      </c>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441"/>
      <c r="BT29" s="441"/>
      <c r="BU29" s="441"/>
      <c r="BV29" s="441"/>
      <c r="BW29" s="441"/>
      <c r="BX29" s="441"/>
      <c r="BY29" s="441"/>
      <c r="BZ29" s="442"/>
    </row>
    <row r="30" spans="4:78" ht="33" customHeight="1">
      <c r="D30" s="484"/>
      <c r="E30" s="485"/>
      <c r="F30" s="117" t="s">
        <v>164</v>
      </c>
      <c r="G30" s="118"/>
      <c r="H30" s="118"/>
      <c r="I30" s="118"/>
      <c r="J30" s="118"/>
      <c r="K30" s="118"/>
      <c r="L30" s="118"/>
      <c r="M30" s="118"/>
      <c r="N30" s="118"/>
      <c r="O30" s="118"/>
      <c r="P30" s="477" t="s">
        <v>165</v>
      </c>
      <c r="Q30" s="477"/>
      <c r="R30" s="477"/>
      <c r="S30" s="477"/>
      <c r="T30" s="477"/>
      <c r="U30" s="477"/>
      <c r="V30" s="477"/>
      <c r="W30" s="477"/>
      <c r="X30" s="477"/>
      <c r="Y30" s="477"/>
      <c r="Z30" s="477"/>
      <c r="AA30" s="477"/>
      <c r="AB30" s="478"/>
      <c r="AC30" s="475" t="s">
        <v>159</v>
      </c>
      <c r="AD30" s="474"/>
      <c r="AE30" s="606">
        <v>24</v>
      </c>
      <c r="AF30" s="606"/>
      <c r="AG30" s="606"/>
      <c r="AH30" s="606"/>
      <c r="AI30" s="606"/>
      <c r="AJ30" s="606"/>
      <c r="AK30" s="606"/>
      <c r="AL30" s="606"/>
      <c r="AM30" s="606"/>
      <c r="AN30" s="606"/>
      <c r="AO30" s="606"/>
      <c r="AP30" s="607"/>
      <c r="AQ30" s="472" t="s">
        <v>166</v>
      </c>
      <c r="AR30" s="473"/>
      <c r="AS30" s="473"/>
      <c r="AT30" s="473"/>
      <c r="AU30" s="473"/>
      <c r="AV30" s="473"/>
      <c r="AW30" s="473"/>
      <c r="AX30" s="473"/>
      <c r="AY30" s="473"/>
      <c r="AZ30" s="473"/>
      <c r="BA30" s="473"/>
      <c r="BB30" s="473"/>
      <c r="BC30" s="473"/>
      <c r="BD30" s="473"/>
      <c r="BE30" s="474" t="s">
        <v>167</v>
      </c>
      <c r="BF30" s="474"/>
      <c r="BG30" s="474"/>
      <c r="BH30" s="474"/>
      <c r="BI30" s="474"/>
      <c r="BJ30" s="474"/>
      <c r="BK30" s="474"/>
      <c r="BL30" s="474"/>
      <c r="BM30" s="474"/>
      <c r="BN30" s="474"/>
      <c r="BO30" s="474"/>
      <c r="BP30" s="474"/>
      <c r="BQ30" s="475" t="s">
        <v>168</v>
      </c>
      <c r="BR30" s="474"/>
      <c r="BS30" s="608">
        <f>24+18-20</f>
        <v>22</v>
      </c>
      <c r="BT30" s="606"/>
      <c r="BU30" s="606"/>
      <c r="BV30" s="606"/>
      <c r="BW30" s="606"/>
      <c r="BX30" s="606"/>
      <c r="BY30" s="606"/>
      <c r="BZ30" s="607"/>
    </row>
    <row r="31" spans="4:78" ht="33" customHeight="1">
      <c r="D31" s="484"/>
      <c r="E31" s="485"/>
      <c r="F31" s="117" t="s">
        <v>364</v>
      </c>
      <c r="G31" s="118"/>
      <c r="H31" s="118"/>
      <c r="I31" s="118"/>
      <c r="J31" s="118"/>
      <c r="K31" s="118"/>
      <c r="L31" s="118"/>
      <c r="M31" s="118"/>
      <c r="N31" s="118"/>
      <c r="O31" s="118"/>
      <c r="P31" s="477" t="s">
        <v>170</v>
      </c>
      <c r="Q31" s="477"/>
      <c r="R31" s="477"/>
      <c r="S31" s="477"/>
      <c r="T31" s="477"/>
      <c r="U31" s="477"/>
      <c r="V31" s="477"/>
      <c r="W31" s="477"/>
      <c r="X31" s="477"/>
      <c r="Y31" s="477"/>
      <c r="Z31" s="477"/>
      <c r="AA31" s="477"/>
      <c r="AB31" s="478"/>
      <c r="AC31" s="475" t="s">
        <v>365</v>
      </c>
      <c r="AD31" s="474"/>
      <c r="AE31" s="601">
        <v>4812</v>
      </c>
      <c r="AF31" s="601"/>
      <c r="AG31" s="601"/>
      <c r="AH31" s="601"/>
      <c r="AI31" s="601"/>
      <c r="AJ31" s="601"/>
      <c r="AK31" s="601"/>
      <c r="AL31" s="601"/>
      <c r="AM31" s="601"/>
      <c r="AN31" s="601"/>
      <c r="AO31" s="601"/>
      <c r="AP31" s="602"/>
      <c r="AQ31" s="479" t="s">
        <v>171</v>
      </c>
      <c r="AR31" s="480"/>
      <c r="AS31" s="480"/>
      <c r="AT31" s="480"/>
      <c r="AU31" s="480"/>
      <c r="AV31" s="480"/>
      <c r="AW31" s="480"/>
      <c r="AX31" s="480"/>
      <c r="AY31" s="480"/>
      <c r="AZ31" s="480"/>
      <c r="BA31" s="480"/>
      <c r="BB31" s="480"/>
      <c r="BC31" s="480"/>
      <c r="BD31" s="480"/>
      <c r="BE31" s="481" t="s">
        <v>172</v>
      </c>
      <c r="BF31" s="481"/>
      <c r="BG31" s="481"/>
      <c r="BH31" s="481"/>
      <c r="BI31" s="481"/>
      <c r="BJ31" s="481"/>
      <c r="BK31" s="481"/>
      <c r="BL31" s="481"/>
      <c r="BM31" s="481"/>
      <c r="BN31" s="481"/>
      <c r="BO31" s="481"/>
      <c r="BP31" s="481"/>
      <c r="BQ31" s="475" t="s">
        <v>173</v>
      </c>
      <c r="BR31" s="474"/>
      <c r="BS31" s="601">
        <f>ROUNDDOWN((AE33+43142)*22/42,0)</f>
        <v>50828</v>
      </c>
      <c r="BT31" s="601"/>
      <c r="BU31" s="601"/>
      <c r="BV31" s="601"/>
      <c r="BW31" s="601"/>
      <c r="BX31" s="601"/>
      <c r="BY31" s="601"/>
      <c r="BZ31" s="602"/>
    </row>
    <row r="32" spans="4:78" ht="33" customHeight="1" thickBot="1">
      <c r="D32" s="484"/>
      <c r="E32" s="485"/>
      <c r="F32" s="119" t="s">
        <v>174</v>
      </c>
      <c r="G32" s="120"/>
      <c r="H32" s="120"/>
      <c r="I32" s="120"/>
      <c r="J32" s="120"/>
      <c r="K32" s="120"/>
      <c r="L32" s="120"/>
      <c r="M32" s="120"/>
      <c r="N32" s="120"/>
      <c r="O32" s="120"/>
      <c r="P32" s="461" t="s">
        <v>175</v>
      </c>
      <c r="Q32" s="461"/>
      <c r="R32" s="461"/>
      <c r="S32" s="461"/>
      <c r="T32" s="461"/>
      <c r="U32" s="461"/>
      <c r="V32" s="461"/>
      <c r="W32" s="461"/>
      <c r="X32" s="461"/>
      <c r="Y32" s="461"/>
      <c r="Z32" s="461"/>
      <c r="AA32" s="461"/>
      <c r="AB32" s="462"/>
      <c r="AC32" s="463" t="s">
        <v>366</v>
      </c>
      <c r="AD32" s="464"/>
      <c r="AE32" s="603">
        <v>11.2</v>
      </c>
      <c r="AF32" s="603"/>
      <c r="AG32" s="603"/>
      <c r="AH32" s="603"/>
      <c r="AI32" s="603"/>
      <c r="AJ32" s="603"/>
      <c r="AK32" s="603"/>
      <c r="AL32" s="465" t="s">
        <v>177</v>
      </c>
      <c r="AM32" s="465"/>
      <c r="AN32" s="465"/>
      <c r="AO32" s="465"/>
      <c r="AP32" s="466"/>
      <c r="AQ32" s="446" t="s">
        <v>140</v>
      </c>
      <c r="AR32" s="447"/>
      <c r="AS32" s="447"/>
      <c r="AT32" s="447"/>
      <c r="AU32" s="447"/>
      <c r="AV32" s="447"/>
      <c r="AW32" s="447"/>
      <c r="AX32" s="447"/>
      <c r="AY32" s="447"/>
      <c r="AZ32" s="447"/>
      <c r="BA32" s="447"/>
      <c r="BB32" s="447"/>
      <c r="BC32" s="447"/>
      <c r="BD32" s="447"/>
      <c r="BE32" s="467" t="s">
        <v>178</v>
      </c>
      <c r="BF32" s="467"/>
      <c r="BG32" s="467"/>
      <c r="BH32" s="467"/>
      <c r="BI32" s="467"/>
      <c r="BJ32" s="467"/>
      <c r="BK32" s="467"/>
      <c r="BL32" s="467"/>
      <c r="BM32" s="467"/>
      <c r="BN32" s="467"/>
      <c r="BO32" s="467"/>
      <c r="BP32" s="468"/>
      <c r="BQ32" s="469" t="s">
        <v>179</v>
      </c>
      <c r="BR32" s="447"/>
      <c r="BS32" s="604">
        <f>ROUNDDOWN(BS31*3%,0)</f>
        <v>1524</v>
      </c>
      <c r="BT32" s="604"/>
      <c r="BU32" s="604"/>
      <c r="BV32" s="604"/>
      <c r="BW32" s="604"/>
      <c r="BX32" s="604"/>
      <c r="BY32" s="604"/>
      <c r="BZ32" s="605"/>
    </row>
    <row r="33" spans="4:78" s="123" customFormat="1" ht="40.5" customHeight="1" thickBot="1">
      <c r="D33" s="484"/>
      <c r="E33" s="485"/>
      <c r="F33" s="121" t="s">
        <v>180</v>
      </c>
      <c r="G33" s="122"/>
      <c r="H33" s="122"/>
      <c r="I33" s="122"/>
      <c r="J33" s="122"/>
      <c r="K33" s="122"/>
      <c r="L33" s="122"/>
      <c r="M33" s="122"/>
      <c r="N33" s="122"/>
      <c r="O33" s="122"/>
      <c r="P33" s="414" t="s">
        <v>181</v>
      </c>
      <c r="Q33" s="450"/>
      <c r="R33" s="450"/>
      <c r="S33" s="450"/>
      <c r="T33" s="450"/>
      <c r="U33" s="450"/>
      <c r="V33" s="450"/>
      <c r="W33" s="450"/>
      <c r="X33" s="450"/>
      <c r="Y33" s="450"/>
      <c r="Z33" s="450"/>
      <c r="AA33" s="450"/>
      <c r="AB33" s="451"/>
      <c r="AC33" s="452" t="s">
        <v>182</v>
      </c>
      <c r="AD33" s="292"/>
      <c r="AE33" s="598">
        <f>ROUNDDOWN(AE31*AE32,0)</f>
        <v>53894</v>
      </c>
      <c r="AF33" s="598"/>
      <c r="AG33" s="598"/>
      <c r="AH33" s="598"/>
      <c r="AI33" s="598"/>
      <c r="AJ33" s="598"/>
      <c r="AK33" s="598"/>
      <c r="AL33" s="598"/>
      <c r="AM33" s="598"/>
      <c r="AN33" s="598"/>
      <c r="AO33" s="598"/>
      <c r="AP33" s="599"/>
      <c r="AQ33" s="455" t="s">
        <v>183</v>
      </c>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7"/>
      <c r="BQ33" s="291" t="s">
        <v>355</v>
      </c>
      <c r="BR33" s="458"/>
      <c r="BS33" s="600">
        <f>BS32</f>
        <v>1524</v>
      </c>
      <c r="BT33" s="587"/>
      <c r="BU33" s="587"/>
      <c r="BV33" s="587"/>
      <c r="BW33" s="587"/>
      <c r="BX33" s="587"/>
      <c r="BY33" s="587"/>
      <c r="BZ33" s="588"/>
    </row>
    <row r="34" spans="4:78" s="123" customFormat="1" ht="35.25" customHeight="1">
      <c r="D34" s="484"/>
      <c r="E34" s="485"/>
      <c r="F34" s="423" t="s">
        <v>185</v>
      </c>
      <c r="G34" s="424"/>
      <c r="H34" s="424"/>
      <c r="I34" s="424"/>
      <c r="J34" s="424"/>
      <c r="K34" s="424"/>
      <c r="L34" s="424"/>
      <c r="M34" s="424"/>
      <c r="N34" s="424"/>
      <c r="O34" s="424"/>
      <c r="P34" s="424"/>
      <c r="Q34" s="424"/>
      <c r="R34" s="424"/>
      <c r="S34" s="424"/>
      <c r="T34" s="424"/>
      <c r="U34" s="424"/>
      <c r="V34" s="424"/>
      <c r="W34" s="424"/>
      <c r="X34" s="424"/>
      <c r="Y34" s="424"/>
      <c r="Z34" s="424"/>
      <c r="AA34" s="424"/>
      <c r="AB34" s="425"/>
      <c r="AC34" s="429" t="s">
        <v>367</v>
      </c>
      <c r="AD34" s="430"/>
      <c r="AE34" s="589">
        <f>150*AE32</f>
        <v>1680</v>
      </c>
      <c r="AF34" s="589"/>
      <c r="AG34" s="589"/>
      <c r="AH34" s="589"/>
      <c r="AI34" s="589"/>
      <c r="AJ34" s="589"/>
      <c r="AK34" s="589"/>
      <c r="AL34" s="589"/>
      <c r="AM34" s="589"/>
      <c r="AN34" s="589"/>
      <c r="AO34" s="589"/>
      <c r="AP34" s="590"/>
      <c r="AQ34" s="437" t="s">
        <v>187</v>
      </c>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9"/>
      <c r="BQ34" s="440" t="s">
        <v>357</v>
      </c>
      <c r="BR34" s="441"/>
      <c r="BS34" s="593">
        <f>ROUNDDOWN(AE34*3%,0)</f>
        <v>50</v>
      </c>
      <c r="BT34" s="593"/>
      <c r="BU34" s="593"/>
      <c r="BV34" s="593"/>
      <c r="BW34" s="593"/>
      <c r="BX34" s="593"/>
      <c r="BY34" s="593"/>
      <c r="BZ34" s="594"/>
    </row>
    <row r="35" spans="4:78" s="123" customFormat="1" ht="35.25" customHeight="1" thickBot="1">
      <c r="D35" s="484"/>
      <c r="E35" s="485"/>
      <c r="F35" s="426"/>
      <c r="G35" s="427"/>
      <c r="H35" s="427"/>
      <c r="I35" s="427"/>
      <c r="J35" s="427"/>
      <c r="K35" s="427"/>
      <c r="L35" s="427"/>
      <c r="M35" s="427"/>
      <c r="N35" s="427"/>
      <c r="O35" s="427"/>
      <c r="P35" s="427"/>
      <c r="Q35" s="427"/>
      <c r="R35" s="427"/>
      <c r="S35" s="427"/>
      <c r="T35" s="427"/>
      <c r="U35" s="427"/>
      <c r="V35" s="427"/>
      <c r="W35" s="427"/>
      <c r="X35" s="427"/>
      <c r="Y35" s="427"/>
      <c r="Z35" s="427"/>
      <c r="AA35" s="427"/>
      <c r="AB35" s="428"/>
      <c r="AC35" s="431"/>
      <c r="AD35" s="432"/>
      <c r="AE35" s="591"/>
      <c r="AF35" s="591"/>
      <c r="AG35" s="591"/>
      <c r="AH35" s="591"/>
      <c r="AI35" s="591"/>
      <c r="AJ35" s="591"/>
      <c r="AK35" s="591"/>
      <c r="AL35" s="591"/>
      <c r="AM35" s="591"/>
      <c r="AN35" s="591"/>
      <c r="AO35" s="591"/>
      <c r="AP35" s="592"/>
      <c r="AQ35" s="443" t="s">
        <v>189</v>
      </c>
      <c r="AR35" s="444"/>
      <c r="AS35" s="444"/>
      <c r="AT35" s="444"/>
      <c r="AU35" s="444"/>
      <c r="AV35" s="444"/>
      <c r="AW35" s="444"/>
      <c r="AX35" s="444"/>
      <c r="AY35" s="444"/>
      <c r="AZ35" s="444"/>
      <c r="BA35" s="444"/>
      <c r="BB35" s="444"/>
      <c r="BC35" s="444"/>
      <c r="BD35" s="444"/>
      <c r="BE35" s="444"/>
      <c r="BF35" s="444"/>
      <c r="BG35" s="444"/>
      <c r="BH35" s="444"/>
      <c r="BI35" s="444"/>
      <c r="BJ35" s="444"/>
      <c r="BK35" s="444"/>
      <c r="BL35" s="444"/>
      <c r="BM35" s="444"/>
      <c r="BN35" s="444"/>
      <c r="BO35" s="444"/>
      <c r="BP35" s="445"/>
      <c r="BQ35" s="446" t="s">
        <v>190</v>
      </c>
      <c r="BR35" s="447"/>
      <c r="BS35" s="595">
        <f>BS33+BS34</f>
        <v>1574</v>
      </c>
      <c r="BT35" s="596"/>
      <c r="BU35" s="596"/>
      <c r="BV35" s="596"/>
      <c r="BW35" s="596"/>
      <c r="BX35" s="596"/>
      <c r="BY35" s="596"/>
      <c r="BZ35" s="597"/>
    </row>
    <row r="36" spans="4:78" s="123" customFormat="1" ht="43.5" customHeight="1" thickBot="1">
      <c r="D36" s="486"/>
      <c r="E36" s="487"/>
      <c r="F36" s="412" t="s">
        <v>191</v>
      </c>
      <c r="G36" s="413"/>
      <c r="H36" s="413"/>
      <c r="I36" s="413"/>
      <c r="J36" s="413"/>
      <c r="K36" s="413"/>
      <c r="L36" s="413"/>
      <c r="M36" s="413"/>
      <c r="N36" s="413"/>
      <c r="O36" s="413"/>
      <c r="P36" s="413"/>
      <c r="Q36" s="413"/>
      <c r="R36" s="414" t="s">
        <v>359</v>
      </c>
      <c r="S36" s="414"/>
      <c r="T36" s="414"/>
      <c r="U36" s="414"/>
      <c r="V36" s="414"/>
      <c r="W36" s="414"/>
      <c r="X36" s="414"/>
      <c r="Y36" s="414"/>
      <c r="Z36" s="414"/>
      <c r="AA36" s="414"/>
      <c r="AB36" s="415"/>
      <c r="AC36" s="586">
        <f>AE33+AE34-BS35</f>
        <v>54000</v>
      </c>
      <c r="AD36" s="587"/>
      <c r="AE36" s="587"/>
      <c r="AF36" s="587"/>
      <c r="AG36" s="587"/>
      <c r="AH36" s="587"/>
      <c r="AI36" s="587"/>
      <c r="AJ36" s="587"/>
      <c r="AK36" s="587"/>
      <c r="AL36" s="587"/>
      <c r="AM36" s="587"/>
      <c r="AN36" s="587"/>
      <c r="AO36" s="587"/>
      <c r="AP36" s="588"/>
      <c r="AQ36" s="419"/>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1"/>
    </row>
    <row r="37" spans="4:78" s="123" customFormat="1" ht="15" customHeight="1">
      <c r="D37" s="422" t="s">
        <v>194</v>
      </c>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row>
  </sheetData>
  <sheetProtection/>
  <mergeCells count="354">
    <mergeCell ref="B3:BZ3"/>
    <mergeCell ref="D5:N5"/>
    <mergeCell ref="O5:Q5"/>
    <mergeCell ref="R5:T5"/>
    <mergeCell ref="U5:W5"/>
    <mergeCell ref="X5:Z5"/>
    <mergeCell ref="AA5:AC5"/>
    <mergeCell ref="AD5:AF5"/>
    <mergeCell ref="BC5:BG5"/>
    <mergeCell ref="BH5:BJ5"/>
    <mergeCell ref="BK5:BM5"/>
    <mergeCell ref="BN5:BP5"/>
    <mergeCell ref="BQ5:BS5"/>
    <mergeCell ref="BT5:BV5"/>
    <mergeCell ref="BW5:BZ5"/>
    <mergeCell ref="D6:N6"/>
    <mergeCell ref="O6:Q6"/>
    <mergeCell ref="R6:T6"/>
    <mergeCell ref="U6:W6"/>
    <mergeCell ref="X6:Z6"/>
    <mergeCell ref="AA6:AC6"/>
    <mergeCell ref="AD6:AF6"/>
    <mergeCell ref="D7:P7"/>
    <mergeCell ref="Q7:R7"/>
    <mergeCell ref="S7:T7"/>
    <mergeCell ref="U7:V7"/>
    <mergeCell ref="W7:X7"/>
    <mergeCell ref="Y7:Z7"/>
    <mergeCell ref="AA7:AB7"/>
    <mergeCell ref="AC7:AD7"/>
    <mergeCell ref="AE7:AF7"/>
    <mergeCell ref="AG7:AH7"/>
    <mergeCell ref="AI7:AJ7"/>
    <mergeCell ref="AL7:AM11"/>
    <mergeCell ref="AN7:AV7"/>
    <mergeCell ref="AW7:AY7"/>
    <mergeCell ref="Q10:AJ11"/>
    <mergeCell ref="AW11:BE11"/>
    <mergeCell ref="AZ7:BB7"/>
    <mergeCell ref="BC7:BE7"/>
    <mergeCell ref="BF7:BH7"/>
    <mergeCell ref="BI7:BK7"/>
    <mergeCell ref="BL7:BN7"/>
    <mergeCell ref="BO7:BQ7"/>
    <mergeCell ref="BR7:BT7"/>
    <mergeCell ref="BU7:BW7"/>
    <mergeCell ref="BX7:BZ7"/>
    <mergeCell ref="D8:P8"/>
    <mergeCell ref="Q8:AJ8"/>
    <mergeCell ref="AN8:AV11"/>
    <mergeCell ref="AW8:BZ10"/>
    <mergeCell ref="D9:P9"/>
    <mergeCell ref="Q9:AJ9"/>
    <mergeCell ref="D10:P11"/>
    <mergeCell ref="BF11:BZ11"/>
    <mergeCell ref="D12:E12"/>
    <mergeCell ref="D13:Q14"/>
    <mergeCell ref="R13:AC13"/>
    <mergeCell ref="AD13:AE13"/>
    <mergeCell ref="AF13:AG13"/>
    <mergeCell ref="AH13:AI13"/>
    <mergeCell ref="AJ13:AK13"/>
    <mergeCell ref="AL13:AM13"/>
    <mergeCell ref="AN13:AO13"/>
    <mergeCell ref="AP13:AQ13"/>
    <mergeCell ref="AR13:AS13"/>
    <mergeCell ref="AT13:AU13"/>
    <mergeCell ref="AV13:AW13"/>
    <mergeCell ref="AX13:BE13"/>
    <mergeCell ref="BF13:BG13"/>
    <mergeCell ref="BH13:BP13"/>
    <mergeCell ref="BQ13:BR13"/>
    <mergeCell ref="BS13:BT13"/>
    <mergeCell ref="BU13:BV13"/>
    <mergeCell ref="BW13:BX13"/>
    <mergeCell ref="BY13:BZ13"/>
    <mergeCell ref="R14:Z14"/>
    <mergeCell ref="AA14:BZ14"/>
    <mergeCell ref="D15:E15"/>
    <mergeCell ref="D16:E26"/>
    <mergeCell ref="F16:V16"/>
    <mergeCell ref="W16:AH16"/>
    <mergeCell ref="AI16:AP16"/>
    <mergeCell ref="AQ16:AT16"/>
    <mergeCell ref="AU16:BD16"/>
    <mergeCell ref="BE16:BP16"/>
    <mergeCell ref="BQ16:BZ16"/>
    <mergeCell ref="F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BD17"/>
    <mergeCell ref="BE17:BF17"/>
    <mergeCell ref="BG17:BH17"/>
    <mergeCell ref="BI17:BJ17"/>
    <mergeCell ref="BK17:BL17"/>
    <mergeCell ref="BM17:BN17"/>
    <mergeCell ref="BO17:BP17"/>
    <mergeCell ref="BQ17:BZ17"/>
    <mergeCell ref="F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BD18"/>
    <mergeCell ref="BE18:BF18"/>
    <mergeCell ref="BG18:BH18"/>
    <mergeCell ref="BI18:BJ18"/>
    <mergeCell ref="BK18:BL18"/>
    <mergeCell ref="BM18:BN18"/>
    <mergeCell ref="BO18:BP18"/>
    <mergeCell ref="BQ18:BZ18"/>
    <mergeCell ref="F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BD19"/>
    <mergeCell ref="BE19:BF19"/>
    <mergeCell ref="BG19:BH19"/>
    <mergeCell ref="BI19:BJ19"/>
    <mergeCell ref="BK19:BL19"/>
    <mergeCell ref="BM19:BN19"/>
    <mergeCell ref="BO19:BP19"/>
    <mergeCell ref="BQ19:BZ19"/>
    <mergeCell ref="F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BD20"/>
    <mergeCell ref="BE20:BF20"/>
    <mergeCell ref="BG20:BH20"/>
    <mergeCell ref="BI20:BJ20"/>
    <mergeCell ref="BK20:BL20"/>
    <mergeCell ref="BM20:BN20"/>
    <mergeCell ref="BO20:BP20"/>
    <mergeCell ref="BQ20:BZ20"/>
    <mergeCell ref="F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BD21"/>
    <mergeCell ref="BE21:BF21"/>
    <mergeCell ref="BG21:BH21"/>
    <mergeCell ref="BI21:BJ21"/>
    <mergeCell ref="BK21:BL21"/>
    <mergeCell ref="BM21:BN21"/>
    <mergeCell ref="BO21:BP21"/>
    <mergeCell ref="BQ21:BZ21"/>
    <mergeCell ref="F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BD22"/>
    <mergeCell ref="BE22:BF22"/>
    <mergeCell ref="BG22:BH22"/>
    <mergeCell ref="BI22:BJ22"/>
    <mergeCell ref="BK22:BL22"/>
    <mergeCell ref="BM22:BN22"/>
    <mergeCell ref="BO22:BP22"/>
    <mergeCell ref="BQ22:BZ22"/>
    <mergeCell ref="F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BD23"/>
    <mergeCell ref="BE23:BF23"/>
    <mergeCell ref="BG23:BH23"/>
    <mergeCell ref="BI23:BJ23"/>
    <mergeCell ref="BK23:BL23"/>
    <mergeCell ref="BM23:BN23"/>
    <mergeCell ref="BO23:BP23"/>
    <mergeCell ref="BQ23:BZ23"/>
    <mergeCell ref="F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BD24"/>
    <mergeCell ref="BE24:BF24"/>
    <mergeCell ref="BG24:BH24"/>
    <mergeCell ref="BI24:BJ24"/>
    <mergeCell ref="BK24:BL24"/>
    <mergeCell ref="BM24:BN24"/>
    <mergeCell ref="BO24:BP24"/>
    <mergeCell ref="BQ24:BZ24"/>
    <mergeCell ref="F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BD25"/>
    <mergeCell ref="BE25:BF25"/>
    <mergeCell ref="BG25:BH25"/>
    <mergeCell ref="BI25:BJ25"/>
    <mergeCell ref="BK25:BL25"/>
    <mergeCell ref="BM25:BN25"/>
    <mergeCell ref="BO25:BP25"/>
    <mergeCell ref="BQ25:BZ25"/>
    <mergeCell ref="F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BD26"/>
    <mergeCell ref="BE26:BF26"/>
    <mergeCell ref="BG26:BH26"/>
    <mergeCell ref="BI26:BJ26"/>
    <mergeCell ref="BK26:BL26"/>
    <mergeCell ref="BM26:BN26"/>
    <mergeCell ref="BO26:BP26"/>
    <mergeCell ref="BQ26:BZ26"/>
    <mergeCell ref="D27:V27"/>
    <mergeCell ref="W27:AH27"/>
    <mergeCell ref="AI27:AP27"/>
    <mergeCell ref="AQ27:AT27"/>
    <mergeCell ref="AW27:BD27"/>
    <mergeCell ref="BE27:BF27"/>
    <mergeCell ref="BG27:BH27"/>
    <mergeCell ref="BI27:BJ27"/>
    <mergeCell ref="BK27:BL27"/>
    <mergeCell ref="BM27:BN27"/>
    <mergeCell ref="BO27:BP27"/>
    <mergeCell ref="BQ27:BZ27"/>
    <mergeCell ref="D29:E36"/>
    <mergeCell ref="F29:AP29"/>
    <mergeCell ref="AQ29:BZ29"/>
    <mergeCell ref="P30:AB30"/>
    <mergeCell ref="AC30:AD30"/>
    <mergeCell ref="AE30:AP30"/>
    <mergeCell ref="AQ30:BD30"/>
    <mergeCell ref="BE30:BP30"/>
    <mergeCell ref="BQ30:BR30"/>
    <mergeCell ref="BS30:BZ30"/>
    <mergeCell ref="P31:AB31"/>
    <mergeCell ref="AC31:AD31"/>
    <mergeCell ref="AE31:AP31"/>
    <mergeCell ref="AQ31:BD31"/>
    <mergeCell ref="BE31:BP31"/>
    <mergeCell ref="BQ31:BR31"/>
    <mergeCell ref="BS31:BZ31"/>
    <mergeCell ref="P32:AB32"/>
    <mergeCell ref="AC32:AD32"/>
    <mergeCell ref="AE32:AK32"/>
    <mergeCell ref="AL32:AP32"/>
    <mergeCell ref="AQ32:BD32"/>
    <mergeCell ref="BE32:BP32"/>
    <mergeCell ref="BQ32:BR32"/>
    <mergeCell ref="BS32:BZ32"/>
    <mergeCell ref="BS34:BZ34"/>
    <mergeCell ref="AQ35:BP35"/>
    <mergeCell ref="BQ35:BR35"/>
    <mergeCell ref="BS35:BZ35"/>
    <mergeCell ref="P33:AB33"/>
    <mergeCell ref="AC33:AD33"/>
    <mergeCell ref="AE33:AP33"/>
    <mergeCell ref="AQ33:BP33"/>
    <mergeCell ref="BQ33:BR33"/>
    <mergeCell ref="BS33:BZ33"/>
    <mergeCell ref="F36:Q36"/>
    <mergeCell ref="R36:AB36"/>
    <mergeCell ref="AC36:AP36"/>
    <mergeCell ref="AQ36:BZ36"/>
    <mergeCell ref="D37:BZ37"/>
    <mergeCell ref="F34:AB35"/>
    <mergeCell ref="AC34:AD35"/>
    <mergeCell ref="AE34:AP35"/>
    <mergeCell ref="AQ34:BP34"/>
    <mergeCell ref="BQ34:BR34"/>
  </mergeCells>
  <printOptions gridLines="1" horizontalCentered="1"/>
  <pageMargins left="0.1968503937007874" right="0.1968503937007874" top="0.1968503937007874" bottom="0.1968503937007874" header="0.11811023622047245" footer="0.118110236220472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秀島 直子</cp:lastModifiedBy>
  <cp:lastPrinted>2017-06-02T07:56:22Z</cp:lastPrinted>
  <dcterms:created xsi:type="dcterms:W3CDTF">2006-06-13T14:19:31Z</dcterms:created>
  <dcterms:modified xsi:type="dcterms:W3CDTF">2023-03-17T02:47:48Z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