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令和6年度\S01 福祉部\08 総合事業Ｇ\15 通所型サービスB\8 会議・イベント (5年)\04_補助金説明会（オンライン）\様式\"/>
    </mc:Choice>
  </mc:AlternateContent>
  <bookViews>
    <workbookView xWindow="0" yWindow="0" windowWidth="20490" windowHeight="7530"/>
  </bookViews>
  <sheets>
    <sheet name="【申請様式】補助金申請書" sheetId="1" r:id="rId1"/>
    <sheet name="【申請様式】事業計画書" sheetId="2" r:id="rId2"/>
    <sheet name="【申請様式】収支予算書" sheetId="3" r:id="rId3"/>
    <sheet name="【清算様式】清算書 " sheetId="6" r:id="rId4"/>
    <sheet name="【清算様式】活動記録" sheetId="5" r:id="rId5"/>
    <sheet name="【清算様式】補助金変更" sheetId="8" r:id="rId6"/>
  </sheets>
  <definedNames>
    <definedName name="_xlnm.Print_Area" localSheetId="1">【申請様式】事業計画書!$A$1:$H$23</definedName>
    <definedName name="_xlnm.Print_Area" localSheetId="2">【申請様式】収支予算書!$A$1:$F$34</definedName>
    <definedName name="_xlnm.Print_Area" localSheetId="0">【申請様式】補助金申請書!$A$1:$I$45</definedName>
    <definedName name="_xlnm.Print_Area" localSheetId="4">【清算様式】活動記録!$A$1:$L$146</definedName>
    <definedName name="_xlnm.Print_Area" localSheetId="3">'【清算様式】清算書 '!$A$1:$G$41</definedName>
    <definedName name="_xlnm.Print_Area" localSheetId="5">【清算様式】補助金変更!$A$1:$I$35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6" l="1"/>
  <c r="F7" i="2"/>
  <c r="F6" i="2"/>
  <c r="F7" i="8"/>
  <c r="F5" i="8" l="1"/>
  <c r="E7" i="6"/>
  <c r="J139" i="5" l="1"/>
  <c r="H139" i="5"/>
  <c r="F139" i="5"/>
  <c r="O129" i="5"/>
  <c r="D139" i="5"/>
  <c r="K7" i="5"/>
  <c r="E8" i="6"/>
  <c r="D6" i="3"/>
  <c r="F28" i="8" l="1"/>
  <c r="B14" i="3"/>
  <c r="B26" i="3" s="1"/>
  <c r="F6" i="8" l="1"/>
  <c r="E29" i="3" l="1"/>
  <c r="E28" i="3"/>
  <c r="E27" i="3"/>
  <c r="D8" i="5" l="1"/>
  <c r="D24" i="1" l="1"/>
  <c r="D23" i="1"/>
  <c r="D7" i="5"/>
  <c r="D7" i="3"/>
  <c r="B25" i="3" l="1"/>
  <c r="B24" i="3"/>
  <c r="F9" i="5"/>
  <c r="G10" i="5"/>
  <c r="H11" i="5"/>
  <c r="F18" i="6"/>
  <c r="F17" i="6"/>
  <c r="F16" i="6"/>
  <c r="B14" i="6"/>
  <c r="B35" i="6" s="1"/>
  <c r="J35" i="6" s="1"/>
  <c r="B13" i="6"/>
  <c r="B34" i="6" s="1"/>
  <c r="J34" i="6" s="1"/>
  <c r="B15" i="6"/>
  <c r="B37" i="6" s="1"/>
  <c r="B36" i="6" l="1"/>
  <c r="J36" i="6" s="1"/>
  <c r="J37" i="6" s="1"/>
  <c r="B30" i="3"/>
  <c r="B18" i="3"/>
  <c r="B19" i="6"/>
  <c r="B30" i="6"/>
  <c r="B38" i="6" l="1"/>
  <c r="D26" i="1"/>
  <c r="F27" i="8"/>
  <c r="F29" i="8" s="1"/>
</calcChain>
</file>

<file path=xl/sharedStrings.xml><?xml version="1.0" encoding="utf-8"?>
<sst xmlns="http://schemas.openxmlformats.org/spreadsheetml/2006/main" count="731" uniqueCount="158">
  <si>
    <t>別記第１号様式（第６条関係）</t>
  </si>
  <si>
    <t>日</t>
    <rPh sb="0" eb="1">
      <t>ニチ</t>
    </rPh>
    <phoneticPr fontId="3"/>
  </si>
  <si>
    <t>年</t>
    <rPh sb="0" eb="1">
      <t>ネン</t>
    </rPh>
    <phoneticPr fontId="3"/>
  </si>
  <si>
    <t>令和</t>
    <rPh sb="0" eb="2">
      <t>レイワ</t>
    </rPh>
    <phoneticPr fontId="3"/>
  </si>
  <si>
    <t>団体名</t>
    <rPh sb="0" eb="3">
      <t>ダンタイメイ</t>
    </rPh>
    <phoneticPr fontId="3"/>
  </si>
  <si>
    <t>代表者
住所</t>
    <rPh sb="0" eb="3">
      <t>ダイヒョウシャ</t>
    </rPh>
    <rPh sb="4" eb="6">
      <t>ジュウショ</t>
    </rPh>
    <phoneticPr fontId="3"/>
  </si>
  <si>
    <t>代表者
氏名</t>
    <rPh sb="0" eb="3">
      <t>ダイヒョウシャ</t>
    </rPh>
    <rPh sb="4" eb="6">
      <t>シメイ</t>
    </rPh>
    <phoneticPr fontId="3"/>
  </si>
  <si>
    <t>（印）</t>
    <rPh sb="1" eb="2">
      <t>イン</t>
    </rPh>
    <phoneticPr fontId="3"/>
  </si>
  <si>
    <t>豊島区通所型サービスB事業補助金交付申請書</t>
  </si>
  <si>
    <t>　　　　豊島区通所型サービスB事業補助金について、豊島区通所型サービスB事業補助金交付
　　　要綱第６条の規定に基づき、下記のとおり関係書類を添えて申請します。</t>
    <phoneticPr fontId="3"/>
  </si>
  <si>
    <t>記</t>
    <rPh sb="0" eb="1">
      <t>シル</t>
    </rPh>
    <phoneticPr fontId="3"/>
  </si>
  <si>
    <t>事業実施団体</t>
    <rPh sb="0" eb="2">
      <t>ジギョウ</t>
    </rPh>
    <rPh sb="2" eb="4">
      <t>ジッシ</t>
    </rPh>
    <rPh sb="4" eb="6">
      <t>ダンタイ</t>
    </rPh>
    <phoneticPr fontId="3"/>
  </si>
  <si>
    <t>代表者氏名</t>
    <rPh sb="0" eb="3">
      <t>ダイヒョウシャ</t>
    </rPh>
    <rPh sb="3" eb="5">
      <t>シメイ</t>
    </rPh>
    <phoneticPr fontId="3"/>
  </si>
  <si>
    <t>２　．</t>
    <phoneticPr fontId="3"/>
  </si>
  <si>
    <t>１　．</t>
    <phoneticPr fontId="3"/>
  </si>
  <si>
    <t>補助金申請額</t>
    <rPh sb="0" eb="3">
      <t>ホジョキン</t>
    </rPh>
    <rPh sb="3" eb="6">
      <t>シンセイガク</t>
    </rPh>
    <phoneticPr fontId="3"/>
  </si>
  <si>
    <t>金</t>
    <rPh sb="0" eb="1">
      <t>キン</t>
    </rPh>
    <phoneticPr fontId="3"/>
  </si>
  <si>
    <t>円</t>
    <rPh sb="0" eb="1">
      <t>エン</t>
    </rPh>
    <phoneticPr fontId="3"/>
  </si>
  <si>
    <t>（見込み額）</t>
    <rPh sb="1" eb="3">
      <t>ミコ</t>
    </rPh>
    <rPh sb="4" eb="5">
      <t>ガク</t>
    </rPh>
    <phoneticPr fontId="3"/>
  </si>
  <si>
    <t>３　．</t>
    <phoneticPr fontId="3"/>
  </si>
  <si>
    <t>実施予定期間</t>
    <rPh sb="0" eb="2">
      <t>ジッシ</t>
    </rPh>
    <rPh sb="2" eb="4">
      <t>ヨテイ</t>
    </rPh>
    <rPh sb="4" eb="6">
      <t>キカン</t>
    </rPh>
    <phoneticPr fontId="3"/>
  </si>
  <si>
    <t>４　．</t>
    <phoneticPr fontId="3"/>
  </si>
  <si>
    <t>添付書類</t>
    <rPh sb="0" eb="4">
      <t>テンプショルイ</t>
    </rPh>
    <phoneticPr fontId="3"/>
  </si>
  <si>
    <t>（1）</t>
    <phoneticPr fontId="3"/>
  </si>
  <si>
    <t>（2）</t>
    <phoneticPr fontId="3"/>
  </si>
  <si>
    <t>補助事業計画書（別記第２号様式）　　　１部</t>
    <phoneticPr fontId="3"/>
  </si>
  <si>
    <t>補助事業収支予算書（別記第３号様式）　１部</t>
    <phoneticPr fontId="3"/>
  </si>
  <si>
    <t>５　．</t>
    <phoneticPr fontId="3"/>
  </si>
  <si>
    <t>補助金振込先（※代表者又は団体名義のもの）</t>
    <rPh sb="0" eb="3">
      <t>ホジョキン</t>
    </rPh>
    <rPh sb="3" eb="6">
      <t>フリコミサキ</t>
    </rPh>
    <rPh sb="8" eb="11">
      <t>ダイヒョウシャ</t>
    </rPh>
    <rPh sb="11" eb="12">
      <t>マタ</t>
    </rPh>
    <rPh sb="13" eb="17">
      <t>ダンタイメイギ</t>
    </rPh>
    <phoneticPr fontId="3"/>
  </si>
  <si>
    <t>番号</t>
    <rPh sb="0" eb="2">
      <t>バンゴウ</t>
    </rPh>
    <phoneticPr fontId="3"/>
  </si>
  <si>
    <t>口座名義</t>
    <rPh sb="0" eb="2">
      <t>コウザ</t>
    </rPh>
    <rPh sb="2" eb="4">
      <t>メイギ</t>
    </rPh>
    <phoneticPr fontId="3"/>
  </si>
  <si>
    <t>口座フリガナ</t>
    <rPh sb="0" eb="2">
      <t>コウザ</t>
    </rPh>
    <phoneticPr fontId="3"/>
  </si>
  <si>
    <t>金融機関名</t>
    <rPh sb="0" eb="5">
      <t>キンユウキカンメイ</t>
    </rPh>
    <phoneticPr fontId="3"/>
  </si>
  <si>
    <t>支店名</t>
    <rPh sb="0" eb="3">
      <t>シテンメイ</t>
    </rPh>
    <phoneticPr fontId="3"/>
  </si>
  <si>
    <t>口座番号</t>
    <rPh sb="0" eb="2">
      <t>コウザ</t>
    </rPh>
    <rPh sb="2" eb="4">
      <t>バンゴウ</t>
    </rPh>
    <phoneticPr fontId="3"/>
  </si>
  <si>
    <t>普通　・　当座</t>
    <rPh sb="0" eb="2">
      <t>フツウ</t>
    </rPh>
    <rPh sb="5" eb="7">
      <t>トウザ</t>
    </rPh>
    <phoneticPr fontId="3"/>
  </si>
  <si>
    <t>銀行　・　信用金庫　・　信用組合</t>
    <rPh sb="0" eb="2">
      <t>ギンコウ</t>
    </rPh>
    <rPh sb="5" eb="9">
      <t>シンヨウキンコ</t>
    </rPh>
    <rPh sb="12" eb="16">
      <t>シンヨウクミアイ</t>
    </rPh>
    <phoneticPr fontId="3"/>
  </si>
  <si>
    <t>本店　・　支店</t>
    <rPh sb="0" eb="2">
      <t>ホンテン</t>
    </rPh>
    <rPh sb="5" eb="7">
      <t>シテン</t>
    </rPh>
    <phoneticPr fontId="3"/>
  </si>
  <si>
    <t>別記第２号様式（第６条関係）</t>
  </si>
  <si>
    <t>団体名：</t>
    <rPh sb="0" eb="3">
      <t>ダンタイメイ</t>
    </rPh>
    <phoneticPr fontId="3"/>
  </si>
  <si>
    <t>合計</t>
    <rPh sb="0" eb="2">
      <t>ゴウケイ</t>
    </rPh>
    <phoneticPr fontId="3"/>
  </si>
  <si>
    <t>人</t>
    <rPh sb="0" eb="1">
      <t>ニン</t>
    </rPh>
    <phoneticPr fontId="3"/>
  </si>
  <si>
    <t>合計の内、65歳以上の区民</t>
    <rPh sb="0" eb="2">
      <t>ゴウケイ</t>
    </rPh>
    <rPh sb="3" eb="4">
      <t>ウチ</t>
    </rPh>
    <rPh sb="7" eb="10">
      <t>サイイジョウ</t>
    </rPh>
    <rPh sb="11" eb="13">
      <t>クミン</t>
    </rPh>
    <phoneticPr fontId="3"/>
  </si>
  <si>
    <t>補助金申請額</t>
    <rPh sb="0" eb="6">
      <t>ホジョキンシンセイガク</t>
    </rPh>
    <phoneticPr fontId="3"/>
  </si>
  <si>
    <t>実施予定期間</t>
    <rPh sb="0" eb="6">
      <t>ジッシヨテイキカン</t>
    </rPh>
    <phoneticPr fontId="3"/>
  </si>
  <si>
    <t>事業名</t>
    <rPh sb="0" eb="3">
      <t>ジギョウメイ</t>
    </rPh>
    <phoneticPr fontId="3"/>
  </si>
  <si>
    <t>豊島区通所型サービスB事業補助金申請書（別記第１号様式）のとおり</t>
    <phoneticPr fontId="3"/>
  </si>
  <si>
    <t>合計の内、事業対象者（※）</t>
    <rPh sb="0" eb="2">
      <t>ゴウケイ</t>
    </rPh>
    <rPh sb="3" eb="4">
      <t>ウチ</t>
    </rPh>
    <rPh sb="5" eb="10">
      <t>ジギョウタイショウシャ</t>
    </rPh>
    <phoneticPr fontId="3"/>
  </si>
  <si>
    <t>登録人数
（申請時点）</t>
    <rPh sb="0" eb="2">
      <t>トウロク</t>
    </rPh>
    <rPh sb="2" eb="4">
      <t>ニンズウ</t>
    </rPh>
    <rPh sb="6" eb="10">
      <t>シンセイジテン</t>
    </rPh>
    <phoneticPr fontId="3"/>
  </si>
  <si>
    <t>豊島区通所型サービスＢ事業（つながるサロン）</t>
    <phoneticPr fontId="3"/>
  </si>
  <si>
    <t>豊島区通所型サービスＢ事業補助金申請書のとおり</t>
    <phoneticPr fontId="3"/>
  </si>
  <si>
    <t>別記第３号様式（第６条関係）</t>
    <phoneticPr fontId="3"/>
  </si>
  <si>
    <t>補助事業収支予算書</t>
    <rPh sb="0" eb="4">
      <t>ホジョジギョウ</t>
    </rPh>
    <rPh sb="4" eb="9">
      <t>シュウシヨサンショ</t>
    </rPh>
    <phoneticPr fontId="3"/>
  </si>
  <si>
    <t>（収入の部）</t>
    <rPh sb="1" eb="3">
      <t>シュウニュウ</t>
    </rPh>
    <rPh sb="4" eb="5">
      <t>ブ</t>
    </rPh>
    <phoneticPr fontId="3"/>
  </si>
  <si>
    <t>実施予定回数</t>
    <rPh sb="0" eb="6">
      <t>ジッシヨテイカイスウ</t>
    </rPh>
    <phoneticPr fontId="3"/>
  </si>
  <si>
    <t>回</t>
    <rPh sb="0" eb="1">
      <t>カイ</t>
    </rPh>
    <phoneticPr fontId="3"/>
  </si>
  <si>
    <t>【内訳】</t>
    <rPh sb="1" eb="3">
      <t>ウチワケ</t>
    </rPh>
    <phoneticPr fontId="3"/>
  </si>
  <si>
    <t>4,000円×</t>
    <rPh sb="5" eb="6">
      <t>エン</t>
    </rPh>
    <phoneticPr fontId="3"/>
  </si>
  <si>
    <t>5,000円×</t>
    <rPh sb="5" eb="6">
      <t>エン</t>
    </rPh>
    <phoneticPr fontId="3"/>
  </si>
  <si>
    <t>体操加算</t>
    <rPh sb="0" eb="4">
      <t>タイソウカサン</t>
    </rPh>
    <phoneticPr fontId="3"/>
  </si>
  <si>
    <t>（支出の部）</t>
    <rPh sb="1" eb="3">
      <t>シシュツ</t>
    </rPh>
    <rPh sb="4" eb="5">
      <t>ブ</t>
    </rPh>
    <phoneticPr fontId="3"/>
  </si>
  <si>
    <t>補助金合計（A+B+C）</t>
    <rPh sb="0" eb="3">
      <t>ホジョキン</t>
    </rPh>
    <rPh sb="3" eb="5">
      <t>ゴウケイ</t>
    </rPh>
    <phoneticPr fontId="3"/>
  </si>
  <si>
    <t>補助金合計（ア+イ+ウ）</t>
    <rPh sb="0" eb="3">
      <t>ホジョキン</t>
    </rPh>
    <rPh sb="3" eb="5">
      <t>ゴウケイ</t>
    </rPh>
    <phoneticPr fontId="3"/>
  </si>
  <si>
    <t>　A　新規立ち上げ経費</t>
    <rPh sb="3" eb="5">
      <t>シンキ</t>
    </rPh>
    <rPh sb="5" eb="6">
      <t>タ</t>
    </rPh>
    <rPh sb="7" eb="8">
      <t>ア</t>
    </rPh>
    <rPh sb="9" eb="11">
      <t>ケイヒ</t>
    </rPh>
    <phoneticPr fontId="3"/>
  </si>
  <si>
    <t>　B　イベント経費</t>
    <rPh sb="7" eb="9">
      <t>ケイヒ</t>
    </rPh>
    <phoneticPr fontId="3"/>
  </si>
  <si>
    <t>　C　運営費</t>
    <rPh sb="3" eb="6">
      <t>ウンエイヒ</t>
    </rPh>
    <phoneticPr fontId="3"/>
  </si>
  <si>
    <t>　ア　新規立ち上げ経費</t>
    <rPh sb="3" eb="5">
      <t>シンキ</t>
    </rPh>
    <rPh sb="5" eb="6">
      <t>タ</t>
    </rPh>
    <rPh sb="7" eb="8">
      <t>ア</t>
    </rPh>
    <rPh sb="9" eb="11">
      <t>ケイヒ</t>
    </rPh>
    <phoneticPr fontId="3"/>
  </si>
  <si>
    <t>　イ　イベント経費</t>
    <rPh sb="7" eb="9">
      <t>ケイヒ</t>
    </rPh>
    <phoneticPr fontId="3"/>
  </si>
  <si>
    <t>　ウ　運営費</t>
    <rPh sb="3" eb="6">
      <t>ウンエイヒ</t>
    </rPh>
    <phoneticPr fontId="3"/>
  </si>
  <si>
    <t>補助事業計画書</t>
    <rPh sb="0" eb="7">
      <t>ホジョジギョウケイカクショ</t>
    </rPh>
    <phoneticPr fontId="3"/>
  </si>
  <si>
    <t>代表者氏名：</t>
    <rPh sb="0" eb="3">
      <t>ダイヒョウシャ</t>
    </rPh>
    <rPh sb="3" eb="5">
      <t>シメイ</t>
    </rPh>
    <phoneticPr fontId="3"/>
  </si>
  <si>
    <t>（追加支給額・返金額）</t>
    <rPh sb="1" eb="3">
      <t>ツイカ</t>
    </rPh>
    <rPh sb="3" eb="6">
      <t>シキュウガク</t>
    </rPh>
    <rPh sb="7" eb="10">
      <t>ヘンキンガク</t>
    </rPh>
    <phoneticPr fontId="3"/>
  </si>
  <si>
    <t>新規立ち上げ経費　返金額（A-ｱ）</t>
    <rPh sb="0" eb="3">
      <t>シンキタ</t>
    </rPh>
    <rPh sb="4" eb="5">
      <t>ア</t>
    </rPh>
    <rPh sb="6" eb="8">
      <t>ケイヒ</t>
    </rPh>
    <rPh sb="9" eb="12">
      <t>ヘンキンガク</t>
    </rPh>
    <phoneticPr fontId="3"/>
  </si>
  <si>
    <t>イベント経費　返金額（B-ｲ）</t>
    <rPh sb="4" eb="6">
      <t>ケイヒ</t>
    </rPh>
    <rPh sb="7" eb="10">
      <t>ヘンキンガク</t>
    </rPh>
    <phoneticPr fontId="3"/>
  </si>
  <si>
    <t>運営費　返金額（C-ｳ）</t>
    <rPh sb="0" eb="3">
      <t>ウンエイヒ</t>
    </rPh>
    <rPh sb="4" eb="7">
      <t>ヘンキンガク</t>
    </rPh>
    <phoneticPr fontId="3"/>
  </si>
  <si>
    <t>運営費　追加支給額（ｳ-C）</t>
    <rPh sb="0" eb="3">
      <t>ウンエイヒ</t>
    </rPh>
    <rPh sb="4" eb="6">
      <t>ツイカ</t>
    </rPh>
    <rPh sb="6" eb="9">
      <t>シキュウガク</t>
    </rPh>
    <phoneticPr fontId="3"/>
  </si>
  <si>
    <t>マイナスの場合は0を記載</t>
    <rPh sb="5" eb="7">
      <t>バアイ</t>
    </rPh>
    <rPh sb="10" eb="12">
      <t>キサイ</t>
    </rPh>
    <phoneticPr fontId="3"/>
  </si>
  <si>
    <t>（ 追加支給　・　返金　）合計</t>
    <rPh sb="2" eb="4">
      <t>ツイカ</t>
    </rPh>
    <rPh sb="4" eb="6">
      <t>シキュウ</t>
    </rPh>
    <rPh sb="9" eb="11">
      <t>ヘンキン</t>
    </rPh>
    <rPh sb="13" eb="15">
      <t>ゴウケイ</t>
    </rPh>
    <phoneticPr fontId="3"/>
  </si>
  <si>
    <t>※追加支給がある場合は、別記第5号様式 豊島区通所型サービスB事業補助金変更交付申請書を提出すること。</t>
    <phoneticPr fontId="3"/>
  </si>
  <si>
    <t>別記第８号様式（第12条関係）</t>
    <phoneticPr fontId="3"/>
  </si>
  <si>
    <t>月日</t>
    <rPh sb="0" eb="2">
      <t>ツキヒ</t>
    </rPh>
    <phoneticPr fontId="3"/>
  </si>
  <si>
    <t>①参加人数合計</t>
    <rPh sb="1" eb="5">
      <t>サンカニンズウ</t>
    </rPh>
    <rPh sb="5" eb="7">
      <t>ゴウケイ</t>
    </rPh>
    <phoneticPr fontId="3"/>
  </si>
  <si>
    <t>体操実施
※実施日に〇</t>
    <rPh sb="0" eb="2">
      <t>タイソウ</t>
    </rPh>
    <rPh sb="2" eb="4">
      <t>ジッシ</t>
    </rPh>
    <rPh sb="6" eb="8">
      <t>ジッシ</t>
    </rPh>
    <rPh sb="8" eb="9">
      <t>ニチ</t>
    </rPh>
    <phoneticPr fontId="3"/>
  </si>
  <si>
    <t>補助金額</t>
    <rPh sb="0" eb="4">
      <t>ホジョキンガク</t>
    </rPh>
    <phoneticPr fontId="3"/>
  </si>
  <si>
    <t>4月</t>
    <rPh sb="1" eb="2">
      <t>ガツ</t>
    </rPh>
    <phoneticPr fontId="3"/>
  </si>
  <si>
    <t>5月</t>
    <rPh sb="1" eb="2">
      <t>ガツ</t>
    </rPh>
    <phoneticPr fontId="3"/>
  </si>
  <si>
    <t>①年間開催数</t>
    <rPh sb="1" eb="3">
      <t>ネンカン</t>
    </rPh>
    <rPh sb="3" eb="5">
      <t>カイサイ</t>
    </rPh>
    <rPh sb="5" eb="6">
      <t>スウ</t>
    </rPh>
    <phoneticPr fontId="3"/>
  </si>
  <si>
    <t>…</t>
    <phoneticPr fontId="3"/>
  </si>
  <si>
    <t>②年間利用者のべ人数…</t>
    <rPh sb="1" eb="3">
      <t>ネンカン</t>
    </rPh>
    <rPh sb="3" eb="6">
      <t>リヨウシャ</t>
    </rPh>
    <rPh sb="8" eb="10">
      <t>ニンズウ</t>
    </rPh>
    <phoneticPr fontId="3"/>
  </si>
  <si>
    <t>人）</t>
    <rPh sb="0" eb="1">
      <t>ニン</t>
    </rPh>
    <phoneticPr fontId="3"/>
  </si>
  <si>
    <t>③イベント回数…</t>
    <rPh sb="5" eb="7">
      <t>カイスウ</t>
    </rPh>
    <phoneticPr fontId="3"/>
  </si>
  <si>
    <t>④活動実施内容</t>
    <rPh sb="1" eb="3">
      <t>カツドウ</t>
    </rPh>
    <rPh sb="3" eb="5">
      <t>ジッシ</t>
    </rPh>
    <rPh sb="5" eb="7">
      <t>ナイヨウ</t>
    </rPh>
    <phoneticPr fontId="3"/>
  </si>
  <si>
    <t>事業実績</t>
    <rPh sb="0" eb="4">
      <t>ジギョウジッセキ</t>
    </rPh>
    <phoneticPr fontId="3"/>
  </si>
  <si>
    <t>サロン名</t>
    <rPh sb="3" eb="4">
      <t>メイ</t>
    </rPh>
    <phoneticPr fontId="3"/>
  </si>
  <si>
    <t>実施期間</t>
    <rPh sb="0" eb="4">
      <t>ジッシキカン</t>
    </rPh>
    <phoneticPr fontId="3"/>
  </si>
  <si>
    <t>（内訳）</t>
    <rPh sb="1" eb="3">
      <t>ウチワケ</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</si>
  <si>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</si>
  <si>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</si>
  <si>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</si>
  <si>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</si>
  <si>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</si>
  <si>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</si>
  <si>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</si>
  <si>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</si>
  <si>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</si>
  <si>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</si>
  <si>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〇</t>
    <phoneticPr fontId="3"/>
  </si>
  <si>
    <t>合計人数</t>
    <rPh sb="0" eb="4">
      <t>ゴウケイニンズ</t>
    </rPh>
    <phoneticPr fontId="3"/>
  </si>
  <si>
    <t>（イベント実施）</t>
    <rPh sb="5" eb="7">
      <t>ジッシ</t>
    </rPh>
    <phoneticPr fontId="3"/>
  </si>
  <si>
    <t>実施日</t>
    <rPh sb="0" eb="2">
      <t>ジッシ</t>
    </rPh>
    <rPh sb="2" eb="3">
      <t>ニチ</t>
    </rPh>
    <phoneticPr fontId="3"/>
  </si>
  <si>
    <t>イベント内容</t>
    <rPh sb="4" eb="6">
      <t>ナイヨウ</t>
    </rPh>
    <phoneticPr fontId="3"/>
  </si>
  <si>
    <t>参加人数</t>
    <rPh sb="0" eb="2">
      <t>サンカ</t>
    </rPh>
    <rPh sb="2" eb="4">
      <t>ニンズウ</t>
    </rPh>
    <phoneticPr fontId="3"/>
  </si>
  <si>
    <t>　（うち、事業対象者のべ人数…</t>
    <rPh sb="5" eb="10">
      <t>ジギョウタイショウシャ</t>
    </rPh>
    <rPh sb="12" eb="14">
      <t>ニンズウ</t>
    </rPh>
    <phoneticPr fontId="3"/>
  </si>
  <si>
    <t>２回目</t>
    <rPh sb="1" eb="3">
      <t>カイメ</t>
    </rPh>
    <phoneticPr fontId="3"/>
  </si>
  <si>
    <t>１回目</t>
    <rPh sb="1" eb="3">
      <t>カイメ</t>
    </rPh>
    <phoneticPr fontId="3"/>
  </si>
  <si>
    <t>３回目</t>
    <rPh sb="1" eb="3">
      <t>カイメ</t>
    </rPh>
    <phoneticPr fontId="3"/>
  </si>
  <si>
    <t>４回目</t>
    <rPh sb="1" eb="3">
      <t>カイメ</t>
    </rPh>
    <phoneticPr fontId="3"/>
  </si>
  <si>
    <t>/</t>
    <phoneticPr fontId="3"/>
  </si>
  <si>
    <t>返金額</t>
    <rPh sb="0" eb="2">
      <t>ヘンキン</t>
    </rPh>
    <rPh sb="2" eb="3">
      <t>ガク</t>
    </rPh>
    <phoneticPr fontId="3"/>
  </si>
  <si>
    <t>３　月</t>
    <rPh sb="2" eb="3">
      <t>ガツ</t>
    </rPh>
    <phoneticPr fontId="3"/>
  </si>
  <si>
    <t>３１　日</t>
    <rPh sb="3" eb="4">
      <t>ニチ</t>
    </rPh>
    <phoneticPr fontId="3"/>
  </si>
  <si>
    <t>４ 月</t>
    <rPh sb="2" eb="3">
      <t>ガツ</t>
    </rPh>
    <phoneticPr fontId="3"/>
  </si>
  <si>
    <t>１ 日</t>
    <rPh sb="2" eb="3">
      <t>ニチ</t>
    </rPh>
    <phoneticPr fontId="3"/>
  </si>
  <si>
    <t>豊島区長  様</t>
    <rPh sb="0" eb="2">
      <t>トシマ</t>
    </rPh>
    <rPh sb="2" eb="4">
      <t>クチョウ</t>
    </rPh>
    <rPh sb="6" eb="7">
      <t>サマ</t>
    </rPh>
    <phoneticPr fontId="3"/>
  </si>
  <si>
    <r>
      <t xml:space="preserve">事業の内容
</t>
    </r>
    <r>
      <rPr>
        <sz val="11"/>
        <color theme="1"/>
        <rFont val="ＭＳ 明朝"/>
        <family val="1"/>
        <charset val="128"/>
      </rPr>
      <t>（事業の実施内容を具体的に記入）</t>
    </r>
    <r>
      <rPr>
        <sz val="12"/>
        <color theme="1"/>
        <rFont val="ＭＳ 明朝"/>
        <family val="1"/>
        <charset val="128"/>
      </rPr>
      <t xml:space="preserve">
</t>
    </r>
    <rPh sb="0" eb="2">
      <t>ジギョウ</t>
    </rPh>
    <rPh sb="3" eb="5">
      <t>ナイヨウ</t>
    </rPh>
    <phoneticPr fontId="3"/>
  </si>
  <si>
    <t>科　　目</t>
    <rPh sb="0" eb="1">
      <t>カ</t>
    </rPh>
    <rPh sb="3" eb="4">
      <t>メ</t>
    </rPh>
    <phoneticPr fontId="3"/>
  </si>
  <si>
    <t>収 入 額</t>
    <rPh sb="0" eb="1">
      <t>オサム</t>
    </rPh>
    <rPh sb="2" eb="3">
      <t>イ</t>
    </rPh>
    <rPh sb="4" eb="5">
      <t>ガク</t>
    </rPh>
    <phoneticPr fontId="3"/>
  </si>
  <si>
    <t>備　　考</t>
    <rPh sb="0" eb="1">
      <t>ビ</t>
    </rPh>
    <rPh sb="3" eb="4">
      <t>コウ</t>
    </rPh>
    <phoneticPr fontId="3"/>
  </si>
  <si>
    <t>支 出 額</t>
    <rPh sb="0" eb="1">
      <t>シ</t>
    </rPh>
    <rPh sb="2" eb="3">
      <t>デ</t>
    </rPh>
    <rPh sb="4" eb="5">
      <t>ガク</t>
    </rPh>
    <phoneticPr fontId="3"/>
  </si>
  <si>
    <t>【内訳】</t>
    <rPh sb="1" eb="3">
      <t>ウチワケ</t>
    </rPh>
    <phoneticPr fontId="3"/>
  </si>
  <si>
    <t>別記第９号様式（第12条関係）</t>
    <phoneticPr fontId="3"/>
  </si>
  <si>
    <t>（収入の部）補助金申請額を記載すること。</t>
    <rPh sb="1" eb="3">
      <t>シュウニュウ</t>
    </rPh>
    <rPh sb="4" eb="5">
      <t>ブ</t>
    </rPh>
    <rPh sb="6" eb="12">
      <t>ホジョキンシンセイガク</t>
    </rPh>
    <rPh sb="13" eb="15">
      <t>キサイ</t>
    </rPh>
    <phoneticPr fontId="3"/>
  </si>
  <si>
    <t>（支出の部）補助金実績額を記載すること。</t>
    <rPh sb="1" eb="3">
      <t>シシュツ</t>
    </rPh>
    <rPh sb="4" eb="5">
      <t>ブ</t>
    </rPh>
    <rPh sb="6" eb="9">
      <t>ホジョキン</t>
    </rPh>
    <rPh sb="9" eb="12">
      <t>ジッセキガク</t>
    </rPh>
    <rPh sb="13" eb="15">
      <t>キサイ</t>
    </rPh>
    <phoneticPr fontId="3"/>
  </si>
  <si>
    <t>①のうち総合事業対象者人数</t>
    <rPh sb="4" eb="6">
      <t>ソウゴウ</t>
    </rPh>
    <rPh sb="6" eb="7">
      <t>ゴト</t>
    </rPh>
    <rPh sb="7" eb="8">
      <t>ギョウ</t>
    </rPh>
    <rPh sb="8" eb="11">
      <t>タイショウシャ</t>
    </rPh>
    <rPh sb="11" eb="13">
      <t>ニンズウ</t>
    </rPh>
    <phoneticPr fontId="3"/>
  </si>
  <si>
    <t>/</t>
    <phoneticPr fontId="3"/>
  </si>
  <si>
    <t>別記第５号様式（第10条関係）</t>
    <phoneticPr fontId="3"/>
  </si>
  <si>
    <t xml:space="preserve"> 月</t>
    <rPh sb="1" eb="2">
      <t>ガツ</t>
    </rPh>
    <phoneticPr fontId="3"/>
  </si>
  <si>
    <t xml:space="preserve"> 日</t>
    <rPh sb="1" eb="2">
      <t>ニチ</t>
    </rPh>
    <phoneticPr fontId="3"/>
  </si>
  <si>
    <t>豊島区通所型サービスB事業補助金変更交付申請書</t>
    <rPh sb="16" eb="18">
      <t>ヘンコウ</t>
    </rPh>
    <phoneticPr fontId="3"/>
  </si>
  <si>
    <t>変更内容</t>
    <rPh sb="0" eb="4">
      <t>ヘンコウナイヨウ</t>
    </rPh>
    <phoneticPr fontId="3"/>
  </si>
  <si>
    <t>変　更　前</t>
    <rPh sb="0" eb="1">
      <t>ヘン</t>
    </rPh>
    <rPh sb="2" eb="3">
      <t>サラ</t>
    </rPh>
    <rPh sb="4" eb="5">
      <t>マエ</t>
    </rPh>
    <phoneticPr fontId="3"/>
  </si>
  <si>
    <t>変　更　後</t>
    <rPh sb="0" eb="1">
      <t>ヘン</t>
    </rPh>
    <rPh sb="2" eb="3">
      <t>サラ</t>
    </rPh>
    <rPh sb="4" eb="5">
      <t>アト</t>
    </rPh>
    <phoneticPr fontId="3"/>
  </si>
  <si>
    <t>差　　額</t>
    <rPh sb="0" eb="1">
      <t>サ</t>
    </rPh>
    <rPh sb="3" eb="4">
      <t>ガク</t>
    </rPh>
    <phoneticPr fontId="3"/>
  </si>
  <si>
    <t xml:space="preserve">　　豊島区通所型サービスB事業補助金交付要綱の規定に基づき、令和　　年　　月　　日付　　発
　第　　　号にて交付決定のあった補助金額を下記のとおり変更するため申請します。
</t>
    <rPh sb="30" eb="32">
      <t>レイワ</t>
    </rPh>
    <phoneticPr fontId="3"/>
  </si>
  <si>
    <t>団体
番号</t>
    <rPh sb="0" eb="2">
      <t>ダンタイ</t>
    </rPh>
    <rPh sb="3" eb="5">
      <t>バンゴウ</t>
    </rPh>
    <phoneticPr fontId="3"/>
  </si>
  <si>
    <t>７年</t>
    <rPh sb="1" eb="2">
      <t>ネン</t>
    </rPh>
    <phoneticPr fontId="3"/>
  </si>
  <si>
    <t>令和　７年 ４月 １日　から　令和　８年 ３月３１日 まで</t>
    <rPh sb="0" eb="2">
      <t>レイワ</t>
    </rPh>
    <rPh sb="4" eb="5">
      <t>ネン</t>
    </rPh>
    <rPh sb="7" eb="8">
      <t>ガツ</t>
    </rPh>
    <rPh sb="10" eb="11">
      <t>ニチ</t>
    </rPh>
    <rPh sb="15" eb="17">
      <t>レイワ</t>
    </rPh>
    <rPh sb="19" eb="20">
      <t>ネン</t>
    </rPh>
    <rPh sb="22" eb="23">
      <t>ガツ</t>
    </rPh>
    <rPh sb="25" eb="26">
      <t>ニチ</t>
    </rPh>
    <phoneticPr fontId="3"/>
  </si>
  <si>
    <t xml:space="preserve">（※）ケアマネジメントにより、団体への参加がケアプランに位置付けられている
　　　要支援１・２及び65歳以上の豊島区基本チェックリスト該当者
</t>
    <phoneticPr fontId="3"/>
  </si>
  <si>
    <t>団体　　　
番号　：</t>
    <rPh sb="0" eb="2">
      <t>ダンタイ</t>
    </rPh>
    <rPh sb="6" eb="8">
      <t>バンゴウ</t>
    </rPh>
    <phoneticPr fontId="3"/>
  </si>
  <si>
    <t>団体番号</t>
    <rPh sb="0" eb="4">
      <t>ダンタイバンゴウ</t>
    </rPh>
    <phoneticPr fontId="3"/>
  </si>
  <si>
    <t>団体名　　：</t>
    <rPh sb="0" eb="3">
      <t>ダンタイメイ</t>
    </rPh>
    <phoneticPr fontId="3"/>
  </si>
  <si>
    <t>団体番号　：</t>
    <rPh sb="0" eb="2">
      <t>ダンタイ</t>
    </rPh>
    <rPh sb="2" eb="4">
      <t>バンゴウ</t>
    </rPh>
    <phoneticPr fontId="3"/>
  </si>
  <si>
    <t>７年　</t>
    <rPh sb="1" eb="2">
      <t>ネン</t>
    </rPh>
    <phoneticPr fontId="3"/>
  </si>
  <si>
    <t>団体
番号　　：</t>
    <rPh sb="0" eb="2">
      <t>ダンタイ</t>
    </rPh>
    <rPh sb="3" eb="5">
      <t>バンゴウ</t>
    </rPh>
    <phoneticPr fontId="3"/>
  </si>
  <si>
    <t>団体名　：</t>
    <rPh sb="0" eb="3">
      <t>ダンタイメイ</t>
    </rPh>
    <phoneticPr fontId="3"/>
  </si>
  <si>
    <t>代表者
氏名　　：</t>
    <rPh sb="0" eb="3">
      <t>ダイヒョウシャ</t>
    </rPh>
    <rPh sb="4" eb="6">
      <t>シメイ</t>
    </rPh>
    <phoneticPr fontId="3"/>
  </si>
  <si>
    <t>令和７年度　豊島区通所型サービスＢ事業 活動記録</t>
    <rPh sb="0" eb="2">
      <t>レイワ</t>
    </rPh>
    <phoneticPr fontId="3"/>
  </si>
  <si>
    <t>令和７年度　豊島区通所型サービスB事業 補助金清算書</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</si>
</sst>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m/d;@"/>
    <numFmt numFmtId="178" formatCode="#"/>
  </numFmts>
  <fonts count="9" x14ac:knownFonts="1">
    <font>
      <sz val="11"/>
      <color theme="1"/>
      <name val="游ゴシック"/>
      <family val="2"/>
      <charset val="128"/>
      <scheme val="minor"/>
    </font>
    <font>
      <sz val="11"/>
      <color theme="1"/>
      <name val="游ゴシック"/>
      <family val="2"/>
      <charset val="128"/>
      <scheme val="minor"/>
    </font>
    <font>
      <sz val="11"/>
      <color rgb="FF000000"/>
      <name val="ＭＳ 明朝"/>
      <family val="1"/>
      <charset val="128"/>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10"/>
      <color theme="1"/>
      <name val="ＭＳ 明朝"/>
      <family val="1"/>
      <charset val="128"/>
    </font>
    <font>
      <sz val="10.5"/>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4">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xf numFmtId="0" fontId="4" fillId="0" borderId="1" xfId="0" applyFont="1" applyBorder="1">
      <alignment vertical="center"/>
    </xf>
    <xf numFmtId="0" fontId="4" fillId="0" borderId="2" xfId="0" applyFont="1" applyBorder="1" applyAlignment="1">
      <alignment vertical="center" wrapText="1"/>
    </xf>
    <xf numFmtId="0" fontId="4" fillId="0" borderId="2" xfId="0" applyFont="1" applyBorder="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3" xfId="0" applyFont="1" applyBorder="1">
      <alignment vertical="center"/>
    </xf>
    <xf numFmtId="0" fontId="4" fillId="0" borderId="1" xfId="0" applyFont="1" applyBorder="1" applyAlignment="1">
      <alignment horizontal="right" vertical="center"/>
    </xf>
    <xf numFmtId="49" fontId="4" fillId="0" borderId="0" xfId="0" applyNumberFormat="1" applyFont="1" applyAlignment="1">
      <alignment horizontal="right" vertical="center"/>
    </xf>
    <xf numFmtId="0" fontId="4" fillId="2" borderId="5" xfId="0" applyFont="1" applyFill="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right" vertical="center"/>
    </xf>
    <xf numFmtId="0" fontId="4" fillId="0" borderId="8" xfId="0" applyFont="1" applyBorder="1">
      <alignment vertical="center"/>
    </xf>
    <xf numFmtId="0" fontId="4" fillId="0" borderId="9" xfId="0" applyFont="1" applyBorder="1">
      <alignment vertical="center"/>
    </xf>
    <xf numFmtId="0" fontId="4" fillId="0" borderId="11" xfId="0" applyFont="1" applyBorder="1" applyAlignment="1">
      <alignment horizontal="right" vertical="center"/>
    </xf>
    <xf numFmtId="0" fontId="6" fillId="0" borderId="1" xfId="0" applyFont="1" applyBorder="1">
      <alignment vertical="center"/>
    </xf>
    <xf numFmtId="0" fontId="5" fillId="0" borderId="0" xfId="0" applyFont="1" applyAlignment="1">
      <alignment vertical="center"/>
    </xf>
    <xf numFmtId="0" fontId="5" fillId="0" borderId="0" xfId="0" applyFont="1" applyAlignment="1">
      <alignment horizontal="center" vertical="center"/>
    </xf>
    <xf numFmtId="0" fontId="6" fillId="0" borderId="0" xfId="0" applyFont="1">
      <alignment vertical="center"/>
    </xf>
    <xf numFmtId="0" fontId="6" fillId="0" borderId="3" xfId="0" applyFont="1" applyBorder="1">
      <alignment vertical="center"/>
    </xf>
    <xf numFmtId="0" fontId="4" fillId="0" borderId="4" xfId="0" applyFont="1" applyBorder="1">
      <alignment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lignment vertical="center"/>
    </xf>
    <xf numFmtId="0" fontId="4" fillId="0" borderId="7" xfId="0" applyFont="1" applyBorder="1">
      <alignment vertical="center"/>
    </xf>
    <xf numFmtId="0" fontId="4" fillId="0" borderId="0" xfId="0" applyFont="1" applyBorder="1">
      <alignment vertical="center"/>
    </xf>
    <xf numFmtId="0" fontId="4" fillId="0" borderId="6" xfId="0" applyFont="1" applyBorder="1">
      <alignment vertical="center"/>
    </xf>
    <xf numFmtId="0" fontId="6" fillId="0" borderId="0" xfId="0" applyFont="1" applyBorder="1">
      <alignment vertical="center"/>
    </xf>
    <xf numFmtId="38" fontId="5" fillId="0" borderId="4" xfId="1" applyFont="1" applyBorder="1">
      <alignment vertical="center"/>
    </xf>
    <xf numFmtId="0" fontId="7" fillId="0" borderId="4" xfId="0" applyFont="1" applyBorder="1">
      <alignment vertical="center"/>
    </xf>
    <xf numFmtId="0" fontId="4" fillId="0" borderId="12" xfId="0" applyFont="1" applyBorder="1">
      <alignment vertical="center"/>
    </xf>
    <xf numFmtId="0" fontId="4" fillId="0" borderId="0" xfId="0" applyFont="1" applyBorder="1" applyAlignment="1">
      <alignment horizontal="center" vertical="center"/>
    </xf>
    <xf numFmtId="0" fontId="4" fillId="2" borderId="3" xfId="0" applyFont="1" applyFill="1" applyBorder="1">
      <alignment vertical="center"/>
    </xf>
    <xf numFmtId="38" fontId="4" fillId="0" borderId="0" xfId="1" applyFont="1" applyBorder="1">
      <alignment vertical="center"/>
    </xf>
    <xf numFmtId="0" fontId="4" fillId="0" borderId="5" xfId="0" applyFont="1" applyBorder="1" applyAlignment="1">
      <alignment horizontal="center" vertical="center"/>
    </xf>
    <xf numFmtId="0" fontId="6" fillId="0" borderId="3" xfId="0" applyFont="1" applyBorder="1" applyAlignment="1">
      <alignment horizontal="center" vertical="center"/>
    </xf>
    <xf numFmtId="0" fontId="4" fillId="0" borderId="0" xfId="0" applyFont="1" applyBorder="1" applyAlignment="1">
      <alignment horizontal="center" vertical="center"/>
    </xf>
    <xf numFmtId="0" fontId="6" fillId="2" borderId="1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lignmen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0" xfId="0" applyFont="1" applyFill="1" applyBorder="1" applyAlignment="1">
      <alignment horizontal="right" vertical="center"/>
    </xf>
    <xf numFmtId="49" fontId="4" fillId="0" borderId="0" xfId="0" applyNumberFormat="1" applyFont="1" applyFill="1" applyBorder="1" applyAlignment="1">
      <alignment horizontal="right" vertical="center"/>
    </xf>
    <xf numFmtId="49" fontId="4" fillId="0" borderId="0" xfId="0" applyNumberFormat="1" applyFont="1" applyFill="1" applyBorder="1" applyAlignment="1">
      <alignment vertical="center"/>
    </xf>
    <xf numFmtId="0" fontId="4" fillId="0" borderId="5" xfId="0" applyFont="1" applyFill="1" applyBorder="1">
      <alignment vertical="center"/>
    </xf>
    <xf numFmtId="0" fontId="4" fillId="0" borderId="11" xfId="0" applyFont="1" applyFill="1" applyBorder="1">
      <alignment vertical="center"/>
    </xf>
    <xf numFmtId="0" fontId="4" fillId="0" borderId="23" xfId="0" applyFont="1" applyFill="1" applyBorder="1" applyAlignment="1">
      <alignment vertical="center"/>
    </xf>
    <xf numFmtId="0" fontId="4" fillId="0" borderId="0" xfId="0" applyFont="1" applyAlignment="1" applyProtection="1">
      <alignment horizontal="right" vertical="center"/>
      <protection locked="0"/>
    </xf>
    <xf numFmtId="0" fontId="4" fillId="0" borderId="10" xfId="0" applyFont="1" applyBorder="1" applyProtection="1">
      <alignment vertical="center"/>
      <protection locked="0"/>
    </xf>
    <xf numFmtId="0" fontId="4" fillId="0" borderId="4" xfId="0" applyFont="1" applyBorder="1" applyAlignment="1" applyProtection="1">
      <alignment horizontal="right" vertical="center"/>
      <protection locked="0"/>
    </xf>
    <xf numFmtId="38" fontId="5" fillId="0" borderId="4" xfId="1" applyFont="1" applyBorder="1" applyProtection="1">
      <alignment vertical="center"/>
      <protection locked="0"/>
    </xf>
    <xf numFmtId="0" fontId="4" fillId="0" borderId="2" xfId="0" applyFont="1" applyBorder="1" applyProtection="1">
      <alignment vertical="center"/>
      <protection locked="0"/>
    </xf>
    <xf numFmtId="0" fontId="4" fillId="0" borderId="0" xfId="0" applyFont="1" applyBorder="1" applyProtection="1">
      <alignment vertical="center"/>
      <protection locked="0"/>
    </xf>
    <xf numFmtId="0" fontId="4" fillId="0" borderId="0" xfId="0" applyFont="1" applyProtection="1">
      <alignment vertical="center"/>
      <protection locked="0"/>
    </xf>
    <xf numFmtId="0" fontId="4" fillId="2" borderId="3" xfId="0" applyFont="1" applyFill="1" applyBorder="1" applyAlignment="1" applyProtection="1">
      <alignment horizontal="center" vertical="center"/>
      <protection locked="0"/>
    </xf>
    <xf numFmtId="0" fontId="4" fillId="0" borderId="4" xfId="0" applyFont="1" applyBorder="1" applyProtection="1">
      <alignment vertical="center"/>
      <protection locked="0"/>
    </xf>
    <xf numFmtId="38" fontId="4" fillId="0" borderId="0" xfId="0" applyNumberFormat="1" applyFont="1" applyFill="1" applyBorder="1">
      <alignment vertical="center"/>
    </xf>
    <xf numFmtId="0" fontId="5" fillId="0" borderId="0" xfId="0" applyFont="1" applyAlignment="1">
      <alignment horizontal="center" vertical="center"/>
    </xf>
    <xf numFmtId="0" fontId="4" fillId="0" borderId="5" xfId="0" applyFont="1" applyBorder="1" applyAlignment="1">
      <alignment horizontal="center" vertical="center"/>
    </xf>
    <xf numFmtId="0" fontId="4" fillId="0" borderId="4" xfId="0" applyFont="1" applyBorder="1" applyAlignment="1" applyProtection="1">
      <alignment horizontal="right" vertical="center"/>
      <protection locked="0"/>
    </xf>
    <xf numFmtId="0" fontId="4" fillId="0" borderId="1" xfId="0" applyFont="1" applyBorder="1" applyAlignment="1">
      <alignment vertical="center" wrapText="1"/>
    </xf>
    <xf numFmtId="0" fontId="6" fillId="0" borderId="1" xfId="0" applyFont="1" applyBorder="1" applyAlignment="1">
      <alignment vertical="center" wrapText="1"/>
    </xf>
    <xf numFmtId="0" fontId="4" fillId="0" borderId="1" xfId="0" applyFont="1" applyBorder="1" applyAlignment="1">
      <alignment horizontal="left" vertical="center" wrapText="1"/>
    </xf>
    <xf numFmtId="178" fontId="4" fillId="0" borderId="0" xfId="0" applyNumberFormat="1" applyFont="1" applyBorder="1">
      <alignment vertical="center"/>
    </xf>
    <xf numFmtId="178" fontId="4" fillId="0" borderId="15" xfId="0" applyNumberFormat="1" applyFont="1" applyBorder="1">
      <alignment vertical="center"/>
    </xf>
    <xf numFmtId="178" fontId="6" fillId="2" borderId="4" xfId="0" applyNumberFormat="1" applyFont="1" applyFill="1" applyBorder="1">
      <alignment vertical="center"/>
    </xf>
    <xf numFmtId="0" fontId="4" fillId="0" borderId="4"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178" fontId="4" fillId="0" borderId="1" xfId="0" applyNumberFormat="1" applyFont="1" applyBorder="1" applyAlignment="1">
      <alignment horizontal="center" vertical="center"/>
    </xf>
    <xf numFmtId="0" fontId="4" fillId="0" borderId="0" xfId="0" applyFont="1" applyAlignment="1" applyProtection="1">
      <alignment horizontal="left" vertical="center"/>
      <protection locked="0"/>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0" xfId="0" applyFont="1" applyAlignment="1">
      <alignment horizontal="center" vertical="center"/>
    </xf>
    <xf numFmtId="0" fontId="4" fillId="2" borderId="3" xfId="0" applyFont="1" applyFill="1" applyBorder="1" applyAlignment="1">
      <alignment horizontal="center" vertical="center"/>
    </xf>
    <xf numFmtId="178" fontId="4" fillId="0" borderId="3" xfId="0" applyNumberFormat="1"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5" fillId="0" borderId="0" xfId="0" applyFont="1" applyAlignment="1">
      <alignment horizontal="center" vertical="center"/>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2" borderId="4" xfId="0" applyFont="1" applyFill="1" applyBorder="1" applyAlignment="1">
      <alignment horizontal="center" vertical="center" wrapText="1"/>
    </xf>
    <xf numFmtId="0" fontId="4" fillId="0" borderId="4"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4" fillId="0" borderId="3" xfId="0" applyFont="1" applyBorder="1" applyAlignment="1">
      <alignment horizontal="center" vertical="center" shrinkToFit="1"/>
    </xf>
    <xf numFmtId="178" fontId="4" fillId="0" borderId="1" xfId="0" applyNumberFormat="1" applyFont="1" applyBorder="1" applyAlignment="1" applyProtection="1">
      <alignment horizontal="center"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0" fontId="6" fillId="0" borderId="5" xfId="0" applyFont="1" applyBorder="1" applyAlignment="1">
      <alignment horizontal="left" vertical="center"/>
    </xf>
    <xf numFmtId="38" fontId="5" fillId="2" borderId="19" xfId="0" applyNumberFormat="1" applyFont="1" applyFill="1" applyBorder="1" applyAlignment="1">
      <alignment horizontal="right" vertical="center"/>
    </xf>
    <xf numFmtId="0" fontId="5" fillId="2" borderId="16" xfId="0" applyFont="1" applyFill="1" applyBorder="1" applyAlignment="1">
      <alignment horizontal="right"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6" fillId="0" borderId="3" xfId="0" applyFont="1" applyBorder="1" applyAlignment="1">
      <alignment horizontal="left" vertical="center"/>
    </xf>
    <xf numFmtId="0" fontId="6" fillId="0" borderId="12" xfId="0" applyFont="1" applyBorder="1" applyAlignment="1">
      <alignment horizontal="left" vertical="center"/>
    </xf>
    <xf numFmtId="38" fontId="5" fillId="0" borderId="8" xfId="1" applyFont="1" applyBorder="1" applyAlignment="1">
      <alignment horizontal="right" vertical="center"/>
    </xf>
    <xf numFmtId="38" fontId="5" fillId="0" borderId="7" xfId="1" applyFont="1" applyBorder="1" applyAlignment="1">
      <alignment horizontal="righ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2" xfId="0" applyFont="1" applyBorder="1" applyAlignment="1" applyProtection="1">
      <alignment horizontal="left" vertical="top"/>
      <protection locked="0"/>
    </xf>
    <xf numFmtId="0" fontId="4" fillId="0" borderId="5" xfId="0" applyFont="1" applyBorder="1" applyAlignment="1" applyProtection="1">
      <alignment horizontal="left" vertical="top"/>
      <protection locked="0"/>
    </xf>
    <xf numFmtId="0" fontId="4" fillId="0" borderId="0" xfId="0" applyFont="1" applyBorder="1" applyAlignment="1">
      <alignment horizontal="center" vertical="center"/>
    </xf>
    <xf numFmtId="0" fontId="7" fillId="0" borderId="20" xfId="0" applyFont="1" applyBorder="1" applyAlignment="1">
      <alignment horizontal="left" vertical="center"/>
    </xf>
    <xf numFmtId="0" fontId="7" fillId="0" borderId="0" xfId="0" applyFont="1" applyAlignment="1">
      <alignment horizontal="left" vertical="center"/>
    </xf>
    <xf numFmtId="38" fontId="5" fillId="2" borderId="16" xfId="0" applyNumberFormat="1" applyFont="1" applyFill="1" applyBorder="1" applyAlignment="1">
      <alignment horizontal="righ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38" fontId="5" fillId="2" borderId="19" xfId="1" applyFont="1" applyFill="1" applyBorder="1" applyAlignment="1">
      <alignment horizontal="right" vertical="center"/>
    </xf>
    <xf numFmtId="38" fontId="5" fillId="2" borderId="16" xfId="1" applyFont="1" applyFill="1" applyBorder="1" applyAlignment="1">
      <alignment horizontal="right" vertical="center"/>
    </xf>
    <xf numFmtId="0" fontId="4" fillId="0" borderId="4" xfId="0" applyFont="1" applyBorder="1" applyAlignment="1">
      <alignment horizontal="left" vertical="top"/>
    </xf>
    <xf numFmtId="0" fontId="4" fillId="0" borderId="2" xfId="0" applyFont="1" applyBorder="1" applyAlignment="1">
      <alignment horizontal="left" vertical="top"/>
    </xf>
    <xf numFmtId="0" fontId="4" fillId="0" borderId="5" xfId="0" applyFont="1" applyBorder="1" applyAlignment="1">
      <alignment horizontal="left" vertical="top"/>
    </xf>
    <xf numFmtId="176" fontId="5" fillId="0" borderId="4" xfId="1" applyNumberFormat="1" applyFont="1" applyBorder="1" applyAlignment="1">
      <alignment horizontal="right" vertical="center"/>
    </xf>
    <xf numFmtId="176" fontId="5" fillId="0" borderId="2" xfId="1" applyNumberFormat="1" applyFont="1" applyBorder="1" applyAlignment="1">
      <alignment horizontal="right" vertical="center"/>
    </xf>
    <xf numFmtId="0" fontId="5" fillId="0" borderId="0" xfId="0" applyFont="1" applyAlignment="1" applyProtection="1">
      <alignment horizontal="center" vertical="center"/>
      <protection locked="0"/>
    </xf>
    <xf numFmtId="178" fontId="4" fillId="0" borderId="2" xfId="0" applyNumberFormat="1" applyFont="1" applyBorder="1" applyAlignment="1" applyProtection="1">
      <alignment horizontal="center" vertical="center"/>
      <protection locked="0"/>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178" fontId="5" fillId="0" borderId="4" xfId="1" applyNumberFormat="1" applyFont="1" applyBorder="1" applyAlignment="1">
      <alignment horizontal="center" vertical="center"/>
    </xf>
    <xf numFmtId="178" fontId="5" fillId="0" borderId="2" xfId="1" applyNumberFormat="1" applyFont="1" applyBorder="1" applyAlignment="1">
      <alignment horizontal="center" vertical="center"/>
    </xf>
    <xf numFmtId="176" fontId="5" fillId="0" borderId="21" xfId="0" applyNumberFormat="1" applyFont="1" applyBorder="1" applyAlignment="1">
      <alignment horizontal="right" vertical="center"/>
    </xf>
    <xf numFmtId="176" fontId="5" fillId="0" borderId="22" xfId="0" applyNumberFormat="1" applyFont="1" applyBorder="1" applyAlignment="1">
      <alignment horizontal="right" vertical="center"/>
    </xf>
    <xf numFmtId="178" fontId="5" fillId="0" borderId="8" xfId="1" applyNumberFormat="1" applyFont="1" applyBorder="1" applyAlignment="1">
      <alignment horizontal="center" vertical="center"/>
    </xf>
    <xf numFmtId="178" fontId="5" fillId="0" borderId="15" xfId="1" applyNumberFormat="1" applyFont="1" applyBorder="1" applyAlignment="1">
      <alignment horizontal="center" vertical="center"/>
    </xf>
    <xf numFmtId="178" fontId="5" fillId="0" borderId="7" xfId="1" applyNumberFormat="1" applyFont="1" applyBorder="1" applyAlignment="1">
      <alignment horizontal="center" vertical="center"/>
    </xf>
    <xf numFmtId="178" fontId="5" fillId="0" borderId="0" xfId="1" applyNumberFormat="1" applyFont="1" applyBorder="1" applyAlignment="1">
      <alignment horizontal="center" vertical="center"/>
    </xf>
    <xf numFmtId="178" fontId="5" fillId="0" borderId="24" xfId="1" applyNumberFormat="1" applyFont="1" applyBorder="1" applyAlignment="1">
      <alignment horizontal="center" vertical="center"/>
    </xf>
    <xf numFmtId="178" fontId="5" fillId="0" borderId="25" xfId="1" applyNumberFormat="1" applyFont="1" applyBorder="1" applyAlignment="1">
      <alignment horizontal="center" vertical="center"/>
    </xf>
    <xf numFmtId="38" fontId="5" fillId="0" borderId="4" xfId="1" applyFont="1" applyBorder="1" applyAlignment="1" applyProtection="1">
      <alignment horizontal="center" vertical="center"/>
      <protection locked="0"/>
    </xf>
    <xf numFmtId="38" fontId="5" fillId="0" borderId="2" xfId="1" applyFont="1" applyBorder="1" applyAlignment="1" applyProtection="1">
      <alignment horizontal="center" vertical="center"/>
      <protection locked="0"/>
    </xf>
    <xf numFmtId="38" fontId="5" fillId="0" borderId="8" xfId="1" applyFont="1" applyBorder="1" applyAlignment="1" applyProtection="1">
      <alignment horizontal="center" vertical="center"/>
      <protection locked="0"/>
    </xf>
    <xf numFmtId="38" fontId="5" fillId="0" borderId="15" xfId="1" applyFont="1" applyBorder="1" applyAlignment="1" applyProtection="1">
      <alignment horizontal="center" vertical="center"/>
      <protection locked="0"/>
    </xf>
    <xf numFmtId="38" fontId="5" fillId="0" borderId="7" xfId="1" applyFont="1" applyBorder="1" applyAlignment="1" applyProtection="1">
      <alignment horizontal="center" vertical="center"/>
      <protection locked="0"/>
    </xf>
    <xf numFmtId="38" fontId="5" fillId="0" borderId="0" xfId="1" applyFont="1" applyBorder="1" applyAlignment="1" applyProtection="1">
      <alignment horizontal="center" vertical="center"/>
      <protection locked="0"/>
    </xf>
    <xf numFmtId="38" fontId="5" fillId="0" borderId="24" xfId="1" applyFont="1" applyBorder="1" applyAlignment="1" applyProtection="1">
      <alignment horizontal="center" vertical="center"/>
      <protection locked="0"/>
    </xf>
    <xf numFmtId="38" fontId="5" fillId="0" borderId="25" xfId="1" applyFont="1" applyBorder="1" applyAlignment="1" applyProtection="1">
      <alignment horizontal="center" vertical="center"/>
      <protection locked="0"/>
    </xf>
    <xf numFmtId="177" fontId="4" fillId="0" borderId="4" xfId="0" applyNumberFormat="1" applyFont="1" applyBorder="1" applyAlignment="1" applyProtection="1">
      <alignment horizontal="center" vertical="center"/>
      <protection locked="0"/>
    </xf>
    <xf numFmtId="177" fontId="4" fillId="0" borderId="2" xfId="0" applyNumberFormat="1" applyFont="1" applyBorder="1" applyAlignment="1" applyProtection="1">
      <alignment horizontal="center" vertical="center"/>
      <protection locked="0"/>
    </xf>
    <xf numFmtId="177" fontId="4" fillId="0" borderId="5" xfId="0" applyNumberFormat="1" applyFont="1" applyBorder="1" applyAlignment="1" applyProtection="1">
      <alignment horizontal="center" vertical="center"/>
      <protection locked="0"/>
    </xf>
    <xf numFmtId="0" fontId="4" fillId="2" borderId="2" xfId="0" applyFont="1" applyFill="1" applyBorder="1" applyAlignment="1">
      <alignment horizontal="center" vertical="center"/>
    </xf>
    <xf numFmtId="0" fontId="4" fillId="0" borderId="4" xfId="0" applyFont="1" applyBorder="1" applyAlignment="1" applyProtection="1">
      <alignment horizontal="right" vertical="center"/>
      <protection locked="0"/>
    </xf>
    <xf numFmtId="0" fontId="4" fillId="0" borderId="5" xfId="0" applyFont="1" applyBorder="1" applyAlignment="1" applyProtection="1">
      <alignment horizontal="right" vertical="center"/>
      <protection locked="0"/>
    </xf>
    <xf numFmtId="0" fontId="4" fillId="0" borderId="2" xfId="0" applyFont="1" applyBorder="1" applyAlignment="1" applyProtection="1">
      <alignment horizontal="right" vertical="center"/>
      <protection locked="0"/>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4" fillId="0" borderId="3" xfId="0" applyFont="1" applyBorder="1" applyAlignment="1">
      <alignment horizontal="center" vertical="center"/>
    </xf>
    <xf numFmtId="0" fontId="6" fillId="2" borderId="8"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4" fillId="0" borderId="7"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38" fontId="4" fillId="0" borderId="4" xfId="1" applyFont="1" applyBorder="1" applyAlignment="1" applyProtection="1">
      <alignment horizontal="right" vertical="center"/>
      <protection locked="0"/>
    </xf>
    <xf numFmtId="38" fontId="4" fillId="0" borderId="2" xfId="1" applyFont="1" applyBorder="1" applyAlignment="1" applyProtection="1">
      <alignment horizontal="right" vertical="center"/>
      <protection locked="0"/>
    </xf>
    <xf numFmtId="0" fontId="4" fillId="2" borderId="3" xfId="0" applyFont="1" applyFill="1" applyBorder="1" applyAlignment="1">
      <alignment horizontal="center" vertical="center" wrapText="1"/>
    </xf>
    <xf numFmtId="178" fontId="4" fillId="0" borderId="4" xfId="0" applyNumberFormat="1" applyFont="1" applyBorder="1" applyAlignment="1">
      <alignment horizontal="center" vertical="center"/>
    </xf>
    <xf numFmtId="178" fontId="4" fillId="0" borderId="2" xfId="0" applyNumberFormat="1" applyFont="1" applyBorder="1" applyAlignment="1">
      <alignment horizontal="center" vertical="center"/>
    </xf>
    <xf numFmtId="178" fontId="4" fillId="0" borderId="5" xfId="0" applyNumberFormat="1" applyFont="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178" fontId="4" fillId="2" borderId="4" xfId="0" applyNumberFormat="1" applyFont="1" applyFill="1" applyBorder="1" applyAlignment="1">
      <alignment horizontal="center" vertical="center"/>
    </xf>
    <xf numFmtId="178" fontId="4" fillId="2" borderId="2" xfId="0" applyNumberFormat="1" applyFont="1" applyFill="1" applyBorder="1" applyAlignment="1">
      <alignment horizontal="center" vertical="center"/>
    </xf>
    <xf numFmtId="178" fontId="6" fillId="2" borderId="4" xfId="0" applyNumberFormat="1" applyFont="1" applyFill="1" applyBorder="1" applyAlignment="1">
      <alignment horizontal="right" vertical="center"/>
    </xf>
    <xf numFmtId="178" fontId="6" fillId="2" borderId="2" xfId="0" applyNumberFormat="1" applyFont="1" applyFill="1" applyBorder="1" applyAlignment="1">
      <alignment horizontal="right" vertical="center"/>
    </xf>
    <xf numFmtId="0" fontId="4" fillId="0" borderId="0" xfId="0" applyFont="1" applyFill="1" applyBorder="1" applyAlignment="1" applyProtection="1">
      <alignment horizontal="left" vertical="center"/>
      <protection locked="0"/>
    </xf>
    <xf numFmtId="0" fontId="8" fillId="0" borderId="0" xfId="0" applyFont="1" applyAlignment="1" applyProtection="1">
      <alignment horizontal="left" vertical="center" wrapText="1"/>
      <protection locked="0"/>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178" fontId="4" fillId="0" borderId="3" xfId="0" applyNumberFormat="1" applyFont="1" applyFill="1" applyBorder="1" applyAlignment="1">
      <alignment horizontal="center" vertical="center"/>
    </xf>
    <xf numFmtId="178" fontId="4" fillId="0" borderId="4" xfId="0" applyNumberFormat="1" applyFont="1" applyFill="1" applyBorder="1" applyAlignment="1">
      <alignment horizontal="center" vertical="center"/>
    </xf>
    <xf numFmtId="178" fontId="4" fillId="0" borderId="21" xfId="0" applyNumberFormat="1" applyFont="1" applyFill="1" applyBorder="1" applyAlignment="1">
      <alignment horizontal="center" vertical="center"/>
    </xf>
    <xf numFmtId="178" fontId="4" fillId="0" borderId="22" xfId="0" applyNumberFormat="1" applyFont="1" applyFill="1" applyBorder="1" applyAlignment="1">
      <alignment horizontal="center" vertical="center"/>
    </xf>
    <xf numFmtId="178" fontId="4" fillId="0" borderId="10"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cellXfs>
  <cellStyles count="2">
    <cellStyle name="桁区切り" xfId="1" builtinId="6"/>
    <cellStyle name="標準" xfId="0" builtinId="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162452</xdr:colOff>
      <xdr:row>39</xdr:row>
      <xdr:rowOff>227772</xdr:rowOff>
    </xdr:from>
    <xdr:to>
      <xdr:col>10</xdr:col>
      <xdr:colOff>41412</xdr:colOff>
      <xdr:row>41</xdr:row>
      <xdr:rowOff>27610</xdr:rowOff>
    </xdr:to>
    <xdr:sp macro="" textlink="">
      <xdr:nvSpPr>
        <xdr:cNvPr id="2" name="楕円 1"/>
        <xdr:cNvSpPr/>
      </xdr:nvSpPr>
      <xdr:spPr>
        <a:xfrm>
          <a:off x="6422724" y="7840870"/>
          <a:ext cx="562275" cy="29679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149200</xdr:colOff>
      <xdr:row>39</xdr:row>
      <xdr:rowOff>221422</xdr:rowOff>
    </xdr:from>
    <xdr:to>
      <xdr:col>11</xdr:col>
      <xdr:colOff>28160</xdr:colOff>
      <xdr:row>41</xdr:row>
      <xdr:rowOff>21260</xdr:rowOff>
    </xdr:to>
    <xdr:sp macro="" textlink="">
      <xdr:nvSpPr>
        <xdr:cNvPr id="3" name="楕円 2"/>
        <xdr:cNvSpPr/>
      </xdr:nvSpPr>
      <xdr:spPr>
        <a:xfrm>
          <a:off x="7092787" y="7834520"/>
          <a:ext cx="562275" cy="29679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494400</xdr:colOff>
      <xdr:row>41</xdr:row>
      <xdr:rowOff>43439</xdr:rowOff>
    </xdr:from>
    <xdr:to>
      <xdr:col>10</xdr:col>
      <xdr:colOff>373360</xdr:colOff>
      <xdr:row>42</xdr:row>
      <xdr:rowOff>91754</xdr:rowOff>
    </xdr:to>
    <xdr:sp macro="" textlink="">
      <xdr:nvSpPr>
        <xdr:cNvPr id="4" name="楕円 3"/>
        <xdr:cNvSpPr/>
      </xdr:nvSpPr>
      <xdr:spPr>
        <a:xfrm>
          <a:off x="6780900" y="8055022"/>
          <a:ext cx="566877" cy="29173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533630</xdr:colOff>
      <xdr:row>12</xdr:row>
      <xdr:rowOff>160663</xdr:rowOff>
    </xdr:from>
    <xdr:to>
      <xdr:col>11</xdr:col>
      <xdr:colOff>236240</xdr:colOff>
      <xdr:row>17</xdr:row>
      <xdr:rowOff>235396</xdr:rowOff>
    </xdr:to>
    <xdr:sp macro="" textlink="">
      <xdr:nvSpPr>
        <xdr:cNvPr id="2" name="正方形/長方形 1"/>
        <xdr:cNvSpPr/>
      </xdr:nvSpPr>
      <xdr:spPr>
        <a:xfrm>
          <a:off x="7476552" y="3396868"/>
          <a:ext cx="2456827" cy="1589552"/>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区に登録している活動日の回数</a:t>
          </a:r>
          <a:r>
            <a:rPr kumimoji="1" lang="en-US" altLang="ja-JP" sz="1100" b="1">
              <a:solidFill>
                <a:srgbClr val="FF0000"/>
              </a:solidFill>
            </a:rPr>
            <a:t>×</a:t>
          </a:r>
          <a:r>
            <a:rPr kumimoji="1" lang="ja-JP" altLang="en-US" sz="1100" b="1">
              <a:solidFill>
                <a:srgbClr val="FF0000"/>
              </a:solidFill>
            </a:rPr>
            <a:t>１２か月分（年間の活動期間）が上限となります。</a:t>
          </a:r>
          <a:endParaRPr kumimoji="1" lang="en-US" altLang="ja-JP" sz="1100" b="1">
            <a:solidFill>
              <a:srgbClr val="FF0000"/>
            </a:solidFill>
          </a:endParaRPr>
        </a:p>
        <a:p>
          <a:pPr algn="l"/>
          <a:r>
            <a:rPr kumimoji="1" lang="ja-JP" altLang="en-US" sz="1100" b="1">
              <a:solidFill>
                <a:srgbClr val="FF0000"/>
              </a:solidFill>
            </a:rPr>
            <a:t>団体の都合によるイレギュラーの増加は原則認められません。</a:t>
          </a:r>
        </a:p>
      </xdr:txBody>
    </xdr:sp>
    <xdr:clientData/>
  </xdr:twoCellAnchor>
  <xdr:twoCellAnchor>
    <xdr:from>
      <xdr:col>6</xdr:col>
      <xdr:colOff>57379</xdr:colOff>
      <xdr:row>14</xdr:row>
      <xdr:rowOff>198030</xdr:rowOff>
    </xdr:from>
    <xdr:to>
      <xdr:col>6</xdr:col>
      <xdr:colOff>533630</xdr:colOff>
      <xdr:row>14</xdr:row>
      <xdr:rowOff>202750</xdr:rowOff>
    </xdr:to>
    <xdr:cxnSp macro="">
      <xdr:nvCxnSpPr>
        <xdr:cNvPr id="3" name="直線矢印コネクタ 2"/>
        <xdr:cNvCxnSpPr>
          <a:stCxn id="2" idx="1"/>
        </xdr:cNvCxnSpPr>
      </xdr:nvCxnSpPr>
      <xdr:spPr>
        <a:xfrm flipH="1">
          <a:off x="7000301" y="4191644"/>
          <a:ext cx="476251" cy="472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75766</xdr:colOff>
      <xdr:row>37</xdr:row>
      <xdr:rowOff>94873</xdr:rowOff>
    </xdr:from>
    <xdr:to>
      <xdr:col>10</xdr:col>
      <xdr:colOff>448235</xdr:colOff>
      <xdr:row>38</xdr:row>
      <xdr:rowOff>14007</xdr:rowOff>
    </xdr:to>
    <xdr:sp macro="" textlink="">
      <xdr:nvSpPr>
        <xdr:cNvPr id="3" name="楕円 2"/>
        <xdr:cNvSpPr/>
      </xdr:nvSpPr>
      <xdr:spPr>
        <a:xfrm>
          <a:off x="7387604" y="10558366"/>
          <a:ext cx="624602" cy="3533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252133</xdr:colOff>
      <xdr:row>24</xdr:row>
      <xdr:rowOff>307085</xdr:rowOff>
    </xdr:from>
    <xdr:to>
      <xdr:col>13</xdr:col>
      <xdr:colOff>649880</xdr:colOff>
      <xdr:row>29</xdr:row>
      <xdr:rowOff>383842</xdr:rowOff>
    </xdr:to>
    <xdr:sp macro="" textlink="">
      <xdr:nvSpPr>
        <xdr:cNvPr id="4" name="正方形/長方形 3"/>
        <xdr:cNvSpPr/>
      </xdr:nvSpPr>
      <xdr:spPr>
        <a:xfrm>
          <a:off x="7816104" y="7030614"/>
          <a:ext cx="2456827" cy="1589552"/>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活動回数を入力します。活動回数は原則、予定回数が上限となります。活動場所が増えたなど、区へ活動の変更届を提出している場合に限り、予定回数を上回ることが認められます。</a:t>
          </a:r>
        </a:p>
      </xdr:txBody>
    </xdr:sp>
    <xdr:clientData/>
  </xdr:twoCellAnchor>
  <xdr:twoCellAnchor>
    <xdr:from>
      <xdr:col>7</xdr:col>
      <xdr:colOff>28015</xdr:colOff>
      <xdr:row>27</xdr:row>
      <xdr:rowOff>93331</xdr:rowOff>
    </xdr:from>
    <xdr:to>
      <xdr:col>10</xdr:col>
      <xdr:colOff>252133</xdr:colOff>
      <xdr:row>27</xdr:row>
      <xdr:rowOff>98051</xdr:rowOff>
    </xdr:to>
    <xdr:cxnSp macro="">
      <xdr:nvCxnSpPr>
        <xdr:cNvPr id="6" name="直線矢印コネクタ 5"/>
        <xdr:cNvCxnSpPr>
          <a:stCxn id="4" idx="1"/>
        </xdr:cNvCxnSpPr>
      </xdr:nvCxnSpPr>
      <xdr:spPr>
        <a:xfrm flipH="1">
          <a:off x="7339853" y="7825390"/>
          <a:ext cx="476251" cy="472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185208</xdr:colOff>
      <xdr:row>18</xdr:row>
      <xdr:rowOff>26460</xdr:rowOff>
    </xdr:from>
    <xdr:to>
      <xdr:col>18</xdr:col>
      <xdr:colOff>132290</xdr:colOff>
      <xdr:row>31</xdr:row>
      <xdr:rowOff>145522</xdr:rowOff>
    </xdr:to>
    <xdr:sp macro="" textlink="">
      <xdr:nvSpPr>
        <xdr:cNvPr id="3" name="正方形/長方形 2"/>
        <xdr:cNvSpPr/>
      </xdr:nvSpPr>
      <xdr:spPr>
        <a:xfrm>
          <a:off x="7606771" y="4960939"/>
          <a:ext cx="3386665" cy="2341562"/>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活動日の記載欄が足りない場合は</a:t>
          </a:r>
          <a:r>
            <a:rPr kumimoji="1" lang="en-US" altLang="ja-JP" sz="1100" b="1">
              <a:solidFill>
                <a:srgbClr val="FF0000"/>
              </a:solidFill>
            </a:rPr>
            <a:t>『</a:t>
          </a:r>
          <a:r>
            <a:rPr kumimoji="1" lang="ja-JP" altLang="en-US" sz="1100" b="1">
              <a:solidFill>
                <a:srgbClr val="FF0000"/>
              </a:solidFill>
            </a:rPr>
            <a:t>校閲タブ</a:t>
          </a:r>
          <a:r>
            <a:rPr kumimoji="1" lang="en-US" altLang="ja-JP" sz="1100" b="1">
              <a:solidFill>
                <a:srgbClr val="FF0000"/>
              </a:solidFill>
            </a:rPr>
            <a:t>』</a:t>
          </a:r>
          <a:r>
            <a:rPr kumimoji="1" lang="ja-JP" altLang="en-US" sz="1100" b="1">
              <a:solidFill>
                <a:srgbClr val="FF0000"/>
              </a:solidFill>
            </a:rPr>
            <a:t>の</a:t>
          </a:r>
          <a:r>
            <a:rPr kumimoji="1" lang="en-US" altLang="ja-JP" sz="1100" b="1">
              <a:solidFill>
                <a:srgbClr val="FF0000"/>
              </a:solidFill>
            </a:rPr>
            <a:t>『</a:t>
          </a:r>
          <a:r>
            <a:rPr kumimoji="1" lang="ja-JP" altLang="en-US" sz="1100" b="1">
              <a:solidFill>
                <a:srgbClr val="FF0000"/>
              </a:solidFill>
            </a:rPr>
            <a:t>シート保護の解除</a:t>
          </a:r>
          <a:r>
            <a:rPr kumimoji="1" lang="en-US" altLang="ja-JP" sz="1100" b="1">
              <a:solidFill>
                <a:srgbClr val="FF0000"/>
              </a:solidFill>
            </a:rPr>
            <a:t>』</a:t>
          </a:r>
          <a:r>
            <a:rPr kumimoji="1" lang="ja-JP" altLang="en-US" sz="1100" b="1">
              <a:solidFill>
                <a:srgbClr val="FF0000"/>
              </a:solidFill>
            </a:rPr>
            <a:t>を押してから”行の再表示”をして、記載欄を追加してください。</a:t>
          </a:r>
          <a:endParaRPr kumimoji="1" lang="en-US" altLang="ja-JP" sz="1100" b="1">
            <a:solidFill>
              <a:srgbClr val="FF0000"/>
            </a:solidFill>
          </a:endParaRPr>
        </a:p>
        <a:p>
          <a:pPr algn="l"/>
          <a:r>
            <a:rPr kumimoji="1" lang="ja-JP" altLang="en-US" sz="1100" b="1">
              <a:solidFill>
                <a:srgbClr val="FF0000"/>
              </a:solidFill>
            </a:rPr>
            <a:t>記載欄の追加後は同じ手順で</a:t>
          </a:r>
          <a:r>
            <a:rPr kumimoji="1" lang="en-US" altLang="ja-JP" sz="1100" b="1">
              <a:solidFill>
                <a:srgbClr val="FF0000"/>
              </a:solidFill>
            </a:rPr>
            <a:t>『</a:t>
          </a:r>
          <a:r>
            <a:rPr kumimoji="1" lang="ja-JP" altLang="en-US" sz="1100" b="1">
              <a:solidFill>
                <a:srgbClr val="FF0000"/>
              </a:solidFill>
            </a:rPr>
            <a:t>シートの保護</a:t>
          </a:r>
          <a:r>
            <a:rPr kumimoji="1" lang="en-US" altLang="ja-JP" sz="1100" b="1">
              <a:solidFill>
                <a:srgbClr val="FF0000"/>
              </a:solidFill>
            </a:rPr>
            <a:t>』</a:t>
          </a:r>
          <a:r>
            <a:rPr kumimoji="1" lang="ja-JP" altLang="en-US" sz="1100" b="1">
              <a:solidFill>
                <a:srgbClr val="FF0000"/>
              </a:solidFill>
            </a:rPr>
            <a:t>を設定ください。（パスワードは不要です。）</a:t>
          </a:r>
          <a:endParaRPr kumimoji="1" lang="en-US" altLang="ja-JP" sz="1100" b="1">
            <a:solidFill>
              <a:srgbClr val="FF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数式が入っている箇所がありますので、シートの保護を再設定した方がスムーズに入力出来ます。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381000</xdr:colOff>
      <xdr:row>21</xdr:row>
      <xdr:rowOff>280737</xdr:rowOff>
    </xdr:from>
    <xdr:to>
      <xdr:col>13</xdr:col>
      <xdr:colOff>140368</xdr:colOff>
      <xdr:row>26</xdr:row>
      <xdr:rowOff>140369</xdr:rowOff>
    </xdr:to>
    <xdr:sp macro="" textlink="">
      <xdr:nvSpPr>
        <xdr:cNvPr id="2" name="正方形/長方形 1"/>
        <xdr:cNvSpPr/>
      </xdr:nvSpPr>
      <xdr:spPr>
        <a:xfrm>
          <a:off x="6888079" y="4431632"/>
          <a:ext cx="2486526" cy="130342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本様式は追加支給がある場合のみ提出が必要です。返金の場合（差額欄がマイナスになった場合）は提出不要です。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L43"/>
  <sheetViews>
    <sheetView tabSelected="1" view="pageBreakPreview" zoomScale="90" zoomScaleNormal="61" zoomScaleSheetLayoutView="82" workbookViewId="0">
      <selection activeCell="B2" sqref="B2"/>
    </sheetView>
  </sheetViews>
  <sheetFormatPr defaultRowHeight="13.5" x14ac:dyDescent="0.4"/>
  <cols>
    <col min="1" max="1" width="9" style="1"/>
    <col min="2" max="2" width="12" style="1" customWidth="1"/>
    <col min="3" max="3" width="6.25" style="1" customWidth="1"/>
    <col min="4" max="6" width="9" style="1"/>
    <col min="7" max="7" width="10.125" style="1" customWidth="1"/>
    <col min="8" max="16384" width="9" style="1"/>
  </cols>
  <sheetData>
    <row r="1" spans="1:9" ht="19.5" customHeight="1" x14ac:dyDescent="0.4">
      <c r="A1" s="87" t="s">
        <v>0</v>
      </c>
      <c r="B1" s="87"/>
      <c r="C1" s="87"/>
    </row>
    <row r="2" spans="1:9" ht="20.25" customHeight="1" x14ac:dyDescent="0.4">
      <c r="F2" s="54" t="s">
        <v>3</v>
      </c>
      <c r="G2" s="54" t="s">
        <v>145</v>
      </c>
      <c r="H2" s="54" t="s">
        <v>121</v>
      </c>
      <c r="I2" s="54" t="s">
        <v>122</v>
      </c>
    </row>
    <row r="3" spans="1:9" x14ac:dyDescent="0.15">
      <c r="I3" s="3"/>
    </row>
    <row r="4" spans="1:9" ht="18" customHeight="1" x14ac:dyDescent="0.4">
      <c r="A4" s="21" t="s">
        <v>123</v>
      </c>
      <c r="E4" s="29"/>
      <c r="F4" s="29"/>
      <c r="G4" s="29"/>
      <c r="H4" s="29"/>
      <c r="I4" s="29"/>
    </row>
    <row r="5" spans="1:9" ht="27" x14ac:dyDescent="0.4">
      <c r="E5" s="67" t="s">
        <v>144</v>
      </c>
      <c r="F5" s="88"/>
      <c r="G5" s="88"/>
      <c r="H5" s="88"/>
      <c r="I5" s="88"/>
    </row>
    <row r="6" spans="1:9" ht="25.5" customHeight="1" x14ac:dyDescent="0.4">
      <c r="E6" s="4" t="s">
        <v>4</v>
      </c>
      <c r="F6" s="88"/>
      <c r="G6" s="88"/>
      <c r="H6" s="88"/>
      <c r="I6" s="88"/>
    </row>
    <row r="7" spans="1:9" ht="27" x14ac:dyDescent="0.4">
      <c r="E7" s="5" t="s">
        <v>5</v>
      </c>
      <c r="F7" s="88"/>
      <c r="G7" s="88"/>
      <c r="H7" s="88"/>
      <c r="I7" s="88"/>
    </row>
    <row r="8" spans="1:9" ht="27" x14ac:dyDescent="0.4">
      <c r="E8" s="5" t="s">
        <v>6</v>
      </c>
      <c r="F8" s="74"/>
      <c r="G8" s="74"/>
      <c r="H8" s="74"/>
      <c r="I8" s="4" t="s">
        <v>7</v>
      </c>
    </row>
    <row r="11" spans="1:9" ht="18.75" customHeight="1" x14ac:dyDescent="0.4">
      <c r="A11" s="89" t="s">
        <v>8</v>
      </c>
      <c r="B11" s="89"/>
      <c r="C11" s="89"/>
      <c r="D11" s="89"/>
      <c r="E11" s="89"/>
      <c r="F11" s="89"/>
      <c r="G11" s="89"/>
      <c r="H11" s="89"/>
      <c r="I11" s="89"/>
    </row>
    <row r="12" spans="1:9" x14ac:dyDescent="0.4">
      <c r="A12" s="89"/>
      <c r="B12" s="89"/>
      <c r="C12" s="89"/>
      <c r="D12" s="89"/>
      <c r="E12" s="89"/>
      <c r="F12" s="89"/>
      <c r="G12" s="89"/>
      <c r="H12" s="89"/>
      <c r="I12" s="89"/>
    </row>
    <row r="13" spans="1:9" ht="9" customHeight="1" x14ac:dyDescent="0.4"/>
    <row r="14" spans="1:9" ht="9" customHeight="1" x14ac:dyDescent="0.4"/>
    <row r="15" spans="1:9" x14ac:dyDescent="0.4">
      <c r="A15" s="86" t="s">
        <v>9</v>
      </c>
      <c r="B15" s="86"/>
      <c r="C15" s="86"/>
      <c r="D15" s="86"/>
      <c r="E15" s="86"/>
      <c r="F15" s="86"/>
      <c r="G15" s="86"/>
      <c r="H15" s="86"/>
      <c r="I15" s="86"/>
    </row>
    <row r="16" spans="1:9" x14ac:dyDescent="0.4">
      <c r="A16" s="86"/>
      <c r="B16" s="86"/>
      <c r="C16" s="86"/>
      <c r="D16" s="86"/>
      <c r="E16" s="86"/>
      <c r="F16" s="86"/>
      <c r="G16" s="86"/>
      <c r="H16" s="86"/>
      <c r="I16" s="86"/>
    </row>
    <row r="17" spans="1:9" x14ac:dyDescent="0.4">
      <c r="A17" s="86"/>
      <c r="B17" s="86"/>
      <c r="C17" s="86"/>
      <c r="D17" s="86"/>
      <c r="E17" s="86"/>
      <c r="F17" s="86"/>
      <c r="G17" s="86"/>
      <c r="H17" s="86"/>
      <c r="I17" s="86"/>
    </row>
    <row r="19" spans="1:9" x14ac:dyDescent="0.4">
      <c r="A19" s="83" t="s">
        <v>10</v>
      </c>
      <c r="B19" s="83"/>
      <c r="C19" s="83"/>
      <c r="D19" s="83"/>
      <c r="E19" s="83"/>
      <c r="F19" s="83"/>
      <c r="G19" s="83"/>
      <c r="H19" s="83"/>
      <c r="I19" s="83"/>
    </row>
    <row r="20" spans="1:9" x14ac:dyDescent="0.4">
      <c r="A20" s="83"/>
      <c r="B20" s="83"/>
      <c r="C20" s="83"/>
      <c r="D20" s="83"/>
      <c r="E20" s="83"/>
      <c r="F20" s="83"/>
      <c r="G20" s="83"/>
      <c r="H20" s="83"/>
      <c r="I20" s="83"/>
    </row>
    <row r="21" spans="1:9" x14ac:dyDescent="0.4">
      <c r="A21" s="2" t="s">
        <v>14</v>
      </c>
      <c r="B21" s="1" t="s">
        <v>11</v>
      </c>
    </row>
    <row r="22" spans="1:9" ht="6.75" customHeight="1" x14ac:dyDescent="0.4"/>
    <row r="23" spans="1:9" ht="20.100000000000001" customHeight="1" x14ac:dyDescent="0.4">
      <c r="A23" s="84" t="s">
        <v>4</v>
      </c>
      <c r="B23" s="84"/>
      <c r="C23" s="84"/>
      <c r="D23" s="85">
        <f>F6</f>
        <v>0</v>
      </c>
      <c r="E23" s="85"/>
      <c r="F23" s="85"/>
      <c r="G23" s="85"/>
      <c r="H23" s="85"/>
      <c r="I23" s="85"/>
    </row>
    <row r="24" spans="1:9" ht="20.100000000000001" customHeight="1" x14ac:dyDescent="0.4">
      <c r="A24" s="84" t="s">
        <v>12</v>
      </c>
      <c r="B24" s="84"/>
      <c r="C24" s="84"/>
      <c r="D24" s="85">
        <f>F8</f>
        <v>0</v>
      </c>
      <c r="E24" s="85"/>
      <c r="F24" s="85"/>
      <c r="G24" s="85"/>
      <c r="H24" s="85"/>
      <c r="I24" s="85"/>
    </row>
    <row r="26" spans="1:9" ht="20.25" customHeight="1" x14ac:dyDescent="0.4">
      <c r="A26" s="2" t="s">
        <v>13</v>
      </c>
      <c r="B26" s="1" t="s">
        <v>15</v>
      </c>
      <c r="C26" s="2" t="s">
        <v>16</v>
      </c>
      <c r="D26" s="79">
        <f>【申請様式】収支予算書!B18</f>
        <v>0</v>
      </c>
      <c r="E26" s="79"/>
      <c r="F26" s="79"/>
      <c r="G26" s="7" t="s">
        <v>17</v>
      </c>
      <c r="H26" s="4" t="s">
        <v>18</v>
      </c>
    </row>
    <row r="29" spans="1:9" ht="21" customHeight="1" x14ac:dyDescent="0.4">
      <c r="A29" s="2" t="s">
        <v>19</v>
      </c>
      <c r="B29" s="1" t="s">
        <v>20</v>
      </c>
      <c r="D29" s="80" t="s">
        <v>146</v>
      </c>
      <c r="E29" s="80"/>
      <c r="F29" s="80"/>
      <c r="G29" s="80"/>
      <c r="H29" s="80"/>
      <c r="I29" s="80"/>
    </row>
    <row r="32" spans="1:9" ht="18" customHeight="1" x14ac:dyDescent="0.4">
      <c r="A32" s="2" t="s">
        <v>21</v>
      </c>
      <c r="B32" s="1" t="s">
        <v>22</v>
      </c>
    </row>
    <row r="33" spans="1:12" ht="6.75" customHeight="1" x14ac:dyDescent="0.4"/>
    <row r="34" spans="1:12" ht="17.25" customHeight="1" x14ac:dyDescent="0.4">
      <c r="B34" s="11" t="s">
        <v>23</v>
      </c>
      <c r="C34" s="1" t="s">
        <v>25</v>
      </c>
    </row>
    <row r="35" spans="1:12" ht="17.25" customHeight="1" x14ac:dyDescent="0.4">
      <c r="B35" s="11" t="s">
        <v>24</v>
      </c>
      <c r="C35" s="1" t="s">
        <v>26</v>
      </c>
    </row>
    <row r="37" spans="1:12" x14ac:dyDescent="0.4">
      <c r="A37" s="2" t="s">
        <v>27</v>
      </c>
      <c r="B37" s="1" t="s">
        <v>28</v>
      </c>
    </row>
    <row r="38" spans="1:12" ht="9.75" customHeight="1" x14ac:dyDescent="0.4"/>
    <row r="39" spans="1:12" ht="20.100000000000001" customHeight="1" x14ac:dyDescent="0.4">
      <c r="A39" s="81" t="s">
        <v>30</v>
      </c>
      <c r="B39" s="82"/>
      <c r="C39" s="73"/>
      <c r="D39" s="74"/>
      <c r="E39" s="74"/>
      <c r="F39" s="74"/>
      <c r="G39" s="74"/>
      <c r="H39" s="74"/>
      <c r="I39" s="75"/>
      <c r="J39" s="60"/>
      <c r="K39" s="60"/>
      <c r="L39" s="60"/>
    </row>
    <row r="40" spans="1:12" ht="20.100000000000001" customHeight="1" x14ac:dyDescent="0.4">
      <c r="A40" s="81" t="s">
        <v>31</v>
      </c>
      <c r="B40" s="82"/>
      <c r="C40" s="73"/>
      <c r="D40" s="74"/>
      <c r="E40" s="74"/>
      <c r="F40" s="74"/>
      <c r="G40" s="74"/>
      <c r="H40" s="74"/>
      <c r="I40" s="75"/>
      <c r="J40" s="60"/>
      <c r="K40" s="60"/>
      <c r="L40" s="60"/>
    </row>
    <row r="41" spans="1:12" ht="20.100000000000001" customHeight="1" x14ac:dyDescent="0.4">
      <c r="A41" s="81" t="s">
        <v>32</v>
      </c>
      <c r="B41" s="82"/>
      <c r="C41" s="73"/>
      <c r="D41" s="74"/>
      <c r="E41" s="75"/>
      <c r="F41" s="73" t="s">
        <v>36</v>
      </c>
      <c r="G41" s="74"/>
      <c r="H41" s="74"/>
      <c r="I41" s="75"/>
      <c r="J41" s="60"/>
      <c r="K41" s="60"/>
      <c r="L41" s="60"/>
    </row>
    <row r="42" spans="1:12" ht="20.100000000000001" customHeight="1" x14ac:dyDescent="0.4">
      <c r="A42" s="81" t="s">
        <v>33</v>
      </c>
      <c r="B42" s="82"/>
      <c r="C42" s="73"/>
      <c r="D42" s="74"/>
      <c r="E42" s="75"/>
      <c r="F42" s="73" t="s">
        <v>37</v>
      </c>
      <c r="G42" s="74"/>
      <c r="H42" s="74"/>
      <c r="I42" s="75"/>
      <c r="J42" s="60"/>
      <c r="K42" s="60"/>
      <c r="L42" s="60"/>
    </row>
    <row r="43" spans="1:12" ht="20.100000000000001" customHeight="1" x14ac:dyDescent="0.4">
      <c r="A43" s="81" t="s">
        <v>34</v>
      </c>
      <c r="B43" s="82"/>
      <c r="C43" s="73" t="s">
        <v>35</v>
      </c>
      <c r="D43" s="74"/>
      <c r="E43" s="75"/>
      <c r="F43" s="61" t="s">
        <v>29</v>
      </c>
      <c r="G43" s="76"/>
      <c r="H43" s="77"/>
      <c r="I43" s="78"/>
      <c r="J43" s="60"/>
      <c r="K43" s="60"/>
      <c r="L43" s="60"/>
    </row>
  </sheetData>
  <sheetProtection sheet="1" scenarios="1"/>
  <mergeCells count="27">
    <mergeCell ref="A15:I17"/>
    <mergeCell ref="A1:C1"/>
    <mergeCell ref="F6:I6"/>
    <mergeCell ref="F7:I7"/>
    <mergeCell ref="F8:H8"/>
    <mergeCell ref="A11:I12"/>
    <mergeCell ref="F5:I5"/>
    <mergeCell ref="A19:I20"/>
    <mergeCell ref="A23:C23"/>
    <mergeCell ref="A24:C24"/>
    <mergeCell ref="D23:I23"/>
    <mergeCell ref="D24:I24"/>
    <mergeCell ref="A39:B39"/>
    <mergeCell ref="A40:B40"/>
    <mergeCell ref="A41:B41"/>
    <mergeCell ref="A43:B43"/>
    <mergeCell ref="A42:B42"/>
    <mergeCell ref="C42:E42"/>
    <mergeCell ref="C43:E43"/>
    <mergeCell ref="G43:I43"/>
    <mergeCell ref="D26:F26"/>
    <mergeCell ref="D29:I29"/>
    <mergeCell ref="C39:I39"/>
    <mergeCell ref="C40:I40"/>
    <mergeCell ref="C41:E41"/>
    <mergeCell ref="F42:I42"/>
    <mergeCell ref="F41:I41"/>
  </mergeCells>
  <phoneticPr fontId="3"/>
  <conditionalFormatting sqref="F5:I7">
    <cfRule type="expression" dxfId="16" priority="5">
      <formula>F5=""</formula>
    </cfRule>
  </conditionalFormatting>
  <conditionalFormatting sqref="F8:H8">
    <cfRule type="expression" dxfId="15" priority="4">
      <formula>F8=""</formula>
    </cfRule>
  </conditionalFormatting>
  <conditionalFormatting sqref="C39:I40">
    <cfRule type="expression" dxfId="14" priority="3">
      <formula>C39=""</formula>
    </cfRule>
  </conditionalFormatting>
  <conditionalFormatting sqref="C41:E42">
    <cfRule type="expression" dxfId="13" priority="2">
      <formula>C41=""</formula>
    </cfRule>
  </conditionalFormatting>
  <conditionalFormatting sqref="G43:I43">
    <cfRule type="expression" dxfId="12" priority="1">
      <formula>G43=""</formula>
    </cfRule>
  </conditionalFormatting>
  <dataValidations count="3">
    <dataValidation allowBlank="1" showInputMessage="1" showErrorMessage="1" prompt="自動入力です。" sqref="D23:I24"/>
    <dataValidation allowBlank="1" showInputMessage="1" showErrorMessage="1" prompt="収支予算書を入力すると自動で表示されます。" sqref="D26:F26"/>
    <dataValidation allowBlank="1" showInputMessage="1" showErrorMessage="1" prompt="団体に割り振られた団体番号を入力ください。" sqref="F5:I5"/>
  </dataValidations>
  <printOptions horizontalCentered="1" verticalCentered="1"/>
  <pageMargins left="0.59055118110236227" right="0.59055118110236227" top="0.98425196850393704" bottom="0.98425196850393704" header="0.51181102362204722" footer="0.51181102362204722"/>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H19"/>
  <sheetViews>
    <sheetView view="pageBreakPreview" zoomScale="77" zoomScaleNormal="74" workbookViewId="0">
      <selection activeCell="D1" sqref="D1"/>
    </sheetView>
  </sheetViews>
  <sheetFormatPr defaultRowHeight="13.5" x14ac:dyDescent="0.4"/>
  <cols>
    <col min="1" max="2" width="9" style="1"/>
    <col min="3" max="3" width="13.875" style="1" customWidth="1"/>
    <col min="4" max="4" width="5" style="1" customWidth="1"/>
    <col min="5" max="5" width="11.375" style="1" customWidth="1"/>
    <col min="6" max="6" width="18.375" style="1" customWidth="1"/>
    <col min="7" max="7" width="12.75" style="1" customWidth="1"/>
    <col min="8" max="8" width="5.625" style="1" customWidth="1"/>
    <col min="9" max="16384" width="9" style="1"/>
  </cols>
  <sheetData>
    <row r="1" spans="1:8" ht="22.5" customHeight="1" x14ac:dyDescent="0.4">
      <c r="A1" s="1" t="s">
        <v>38</v>
      </c>
    </row>
    <row r="3" spans="1:8" ht="13.5" customHeight="1" x14ac:dyDescent="0.4">
      <c r="A3" s="89" t="s">
        <v>69</v>
      </c>
      <c r="B3" s="89"/>
      <c r="C3" s="89"/>
      <c r="D3" s="89"/>
      <c r="E3" s="89"/>
      <c r="F3" s="89"/>
      <c r="G3" s="89"/>
      <c r="H3" s="89"/>
    </row>
    <row r="4" spans="1:8" ht="13.5" customHeight="1" x14ac:dyDescent="0.4">
      <c r="A4" s="89"/>
      <c r="B4" s="89"/>
      <c r="C4" s="89"/>
      <c r="D4" s="89"/>
      <c r="E4" s="89"/>
      <c r="F4" s="89"/>
      <c r="G4" s="89"/>
      <c r="H4" s="89"/>
    </row>
    <row r="5" spans="1:8" ht="13.5" customHeight="1" x14ac:dyDescent="0.4">
      <c r="A5" s="64"/>
      <c r="B5" s="64"/>
      <c r="C5" s="64"/>
      <c r="D5" s="64"/>
      <c r="E5" s="64"/>
      <c r="F5" s="64"/>
      <c r="G5" s="64"/>
      <c r="H5" s="64"/>
    </row>
    <row r="6" spans="1:8" ht="33" customHeight="1" x14ac:dyDescent="0.4">
      <c r="E6" s="68" t="s">
        <v>144</v>
      </c>
      <c r="F6" s="106">
        <f>【申請様式】補助金申請書!F5</f>
        <v>0</v>
      </c>
      <c r="G6" s="106"/>
      <c r="H6" s="106"/>
    </row>
    <row r="7" spans="1:8" ht="30.75" customHeight="1" x14ac:dyDescent="0.4">
      <c r="E7" s="18" t="s">
        <v>4</v>
      </c>
      <c r="F7" s="106">
        <f>【申請様式】補助金申請書!F6</f>
        <v>0</v>
      </c>
      <c r="G7" s="106"/>
      <c r="H7" s="106"/>
    </row>
    <row r="10" spans="1:8" ht="45" customHeight="1" x14ac:dyDescent="0.4">
      <c r="A10" s="93" t="s">
        <v>45</v>
      </c>
      <c r="B10" s="94"/>
      <c r="C10" s="107" t="s">
        <v>49</v>
      </c>
      <c r="D10" s="108"/>
      <c r="E10" s="108"/>
      <c r="F10" s="108"/>
      <c r="G10" s="108"/>
      <c r="H10" s="109"/>
    </row>
    <row r="11" spans="1:8" ht="45" customHeight="1" x14ac:dyDescent="0.4">
      <c r="A11" s="93" t="s">
        <v>44</v>
      </c>
      <c r="B11" s="94"/>
      <c r="C11" s="107" t="s">
        <v>50</v>
      </c>
      <c r="D11" s="108"/>
      <c r="E11" s="108"/>
      <c r="F11" s="108"/>
      <c r="G11" s="108"/>
      <c r="H11" s="109"/>
    </row>
    <row r="12" spans="1:8" ht="232.5" customHeight="1" x14ac:dyDescent="0.4">
      <c r="A12" s="97" t="s">
        <v>124</v>
      </c>
      <c r="B12" s="94"/>
      <c r="C12" s="98"/>
      <c r="D12" s="99"/>
      <c r="E12" s="99"/>
      <c r="F12" s="99"/>
      <c r="G12" s="99"/>
      <c r="H12" s="100"/>
    </row>
    <row r="13" spans="1:8" ht="45" customHeight="1" x14ac:dyDescent="0.4">
      <c r="A13" s="101" t="s">
        <v>48</v>
      </c>
      <c r="B13" s="102"/>
      <c r="C13" s="15" t="s">
        <v>40</v>
      </c>
      <c r="D13" s="16"/>
      <c r="E13" s="105" t="s">
        <v>42</v>
      </c>
      <c r="F13" s="105"/>
      <c r="G13" s="56"/>
      <c r="H13" s="14" t="s">
        <v>41</v>
      </c>
    </row>
    <row r="14" spans="1:8" ht="45" customHeight="1" x14ac:dyDescent="0.4">
      <c r="A14" s="103"/>
      <c r="B14" s="104"/>
      <c r="C14" s="55"/>
      <c r="D14" s="17" t="s">
        <v>41</v>
      </c>
      <c r="E14" s="90" t="s">
        <v>47</v>
      </c>
      <c r="F14" s="92"/>
      <c r="G14" s="66"/>
      <c r="H14" s="14" t="s">
        <v>41</v>
      </c>
    </row>
    <row r="15" spans="1:8" ht="45" customHeight="1" x14ac:dyDescent="0.4">
      <c r="A15" s="93" t="s">
        <v>43</v>
      </c>
      <c r="B15" s="94"/>
      <c r="C15" s="90" t="s">
        <v>46</v>
      </c>
      <c r="D15" s="91"/>
      <c r="E15" s="91"/>
      <c r="F15" s="91"/>
      <c r="G15" s="91"/>
      <c r="H15" s="92"/>
    </row>
    <row r="17" spans="1:8" x14ac:dyDescent="0.4">
      <c r="A17" s="95" t="s">
        <v>147</v>
      </c>
      <c r="B17" s="96"/>
      <c r="C17" s="96"/>
      <c r="D17" s="96"/>
      <c r="E17" s="96"/>
      <c r="F17" s="96"/>
      <c r="G17" s="96"/>
      <c r="H17" s="96"/>
    </row>
    <row r="18" spans="1:8" x14ac:dyDescent="0.4">
      <c r="A18" s="96"/>
      <c r="B18" s="96"/>
      <c r="C18" s="96"/>
      <c r="D18" s="96"/>
      <c r="E18" s="96"/>
      <c r="F18" s="96"/>
      <c r="G18" s="96"/>
      <c r="H18" s="96"/>
    </row>
    <row r="19" spans="1:8" x14ac:dyDescent="0.4">
      <c r="A19" s="96"/>
      <c r="B19" s="96"/>
      <c r="C19" s="96"/>
      <c r="D19" s="96"/>
      <c r="E19" s="96"/>
      <c r="F19" s="96"/>
      <c r="G19" s="96"/>
      <c r="H19" s="96"/>
    </row>
  </sheetData>
  <sheetProtection sheet="1" objects="1" scenarios="1"/>
  <mergeCells count="15">
    <mergeCell ref="C15:H15"/>
    <mergeCell ref="A15:B15"/>
    <mergeCell ref="A17:H19"/>
    <mergeCell ref="A3:H4"/>
    <mergeCell ref="A12:B12"/>
    <mergeCell ref="C12:H12"/>
    <mergeCell ref="A13:B14"/>
    <mergeCell ref="E13:F13"/>
    <mergeCell ref="E14:F14"/>
    <mergeCell ref="F7:H7"/>
    <mergeCell ref="A10:B10"/>
    <mergeCell ref="A11:B11"/>
    <mergeCell ref="C10:H10"/>
    <mergeCell ref="C11:H11"/>
    <mergeCell ref="F6:H6"/>
  </mergeCells>
  <phoneticPr fontId="3"/>
  <conditionalFormatting sqref="C12:H12">
    <cfRule type="expression" dxfId="11" priority="3">
      <formula>C12=""</formula>
    </cfRule>
  </conditionalFormatting>
  <conditionalFormatting sqref="C14">
    <cfRule type="expression" dxfId="10" priority="2">
      <formula>C14=""</formula>
    </cfRule>
  </conditionalFormatting>
  <conditionalFormatting sqref="G13:G14">
    <cfRule type="expression" dxfId="9" priority="1">
      <formula>G13=""</formula>
    </cfRule>
  </conditionalFormatting>
  <dataValidations count="1">
    <dataValidation allowBlank="1" showInputMessage="1" showErrorMessage="1" prompt="自動入力です。" sqref="F6:H7"/>
  </dataValidations>
  <printOptions horizontalCentered="1"/>
  <pageMargins left="0.31496062992125984" right="0.31496062992125984" top="0.74803149606299213" bottom="0.74803149606299213"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I31"/>
  <sheetViews>
    <sheetView view="pageBreakPreview" zoomScale="83" zoomScaleNormal="100" workbookViewId="0">
      <selection activeCell="B30" sqref="B30:E30"/>
    </sheetView>
  </sheetViews>
  <sheetFormatPr defaultRowHeight="13.5" x14ac:dyDescent="0.4"/>
  <cols>
    <col min="1" max="1" width="29.875" style="1" customWidth="1"/>
    <col min="2" max="2" width="21.375" style="1" customWidth="1"/>
    <col min="3" max="3" width="8" style="1" customWidth="1"/>
    <col min="4" max="4" width="14" style="1" customWidth="1"/>
    <col min="5" max="5" width="11.875" style="1" customWidth="1"/>
    <col min="6" max="6" width="6" style="1" customWidth="1"/>
    <col min="7" max="7" width="9" style="1"/>
    <col min="8" max="8" width="0" style="1" hidden="1" customWidth="1"/>
    <col min="9" max="16384" width="9" style="1"/>
  </cols>
  <sheetData>
    <row r="1" spans="1:9" ht="21.75" customHeight="1" x14ac:dyDescent="0.4">
      <c r="A1" s="1" t="s">
        <v>51</v>
      </c>
    </row>
    <row r="3" spans="1:9" ht="13.5" customHeight="1" x14ac:dyDescent="0.4">
      <c r="A3" s="89" t="s">
        <v>52</v>
      </c>
      <c r="B3" s="89"/>
      <c r="C3" s="89"/>
      <c r="D3" s="89"/>
      <c r="E3" s="89"/>
      <c r="F3" s="89"/>
      <c r="G3" s="19"/>
      <c r="H3" s="19"/>
      <c r="I3" s="19"/>
    </row>
    <row r="4" spans="1:9" ht="13.5" customHeight="1" x14ac:dyDescent="0.4">
      <c r="A4" s="89"/>
      <c r="B4" s="89"/>
      <c r="C4" s="89"/>
      <c r="D4" s="89"/>
      <c r="E4" s="89"/>
      <c r="F4" s="89"/>
      <c r="G4" s="19"/>
      <c r="H4" s="19"/>
      <c r="I4" s="19"/>
    </row>
    <row r="6" spans="1:9" ht="34.5" customHeight="1" x14ac:dyDescent="0.4">
      <c r="B6" s="31"/>
      <c r="C6" s="69" t="s">
        <v>148</v>
      </c>
      <c r="D6" s="79">
        <f>【申請様式】補助金申請書!F5</f>
        <v>0</v>
      </c>
      <c r="E6" s="79"/>
      <c r="F6" s="79"/>
      <c r="G6" s="124"/>
      <c r="H6" s="124"/>
      <c r="I6" s="124"/>
    </row>
    <row r="7" spans="1:9" ht="34.5" customHeight="1" x14ac:dyDescent="0.4">
      <c r="B7" s="31"/>
      <c r="C7" s="10" t="s">
        <v>39</v>
      </c>
      <c r="D7" s="79">
        <f>【申請様式】補助金申請書!F6</f>
        <v>0</v>
      </c>
      <c r="E7" s="79"/>
      <c r="F7" s="79"/>
      <c r="G7" s="124"/>
      <c r="H7" s="124"/>
      <c r="I7" s="124"/>
    </row>
    <row r="9" spans="1:9" ht="21" customHeight="1" x14ac:dyDescent="0.4">
      <c r="A9" s="21" t="s">
        <v>53</v>
      </c>
    </row>
    <row r="10" spans="1:9" ht="11.25" customHeight="1" x14ac:dyDescent="0.4">
      <c r="A10" s="21"/>
    </row>
    <row r="11" spans="1:9" ht="25.5" customHeight="1" x14ac:dyDescent="0.4">
      <c r="A11" s="39" t="s">
        <v>125</v>
      </c>
      <c r="B11" s="118" t="s">
        <v>126</v>
      </c>
      <c r="C11" s="119"/>
      <c r="D11" s="118" t="s">
        <v>127</v>
      </c>
      <c r="E11" s="120"/>
      <c r="F11" s="119"/>
    </row>
    <row r="12" spans="1:9" ht="39.950000000000003" customHeight="1" x14ac:dyDescent="0.4">
      <c r="A12" s="22" t="s">
        <v>63</v>
      </c>
      <c r="B12" s="57"/>
      <c r="C12" s="13" t="s">
        <v>17</v>
      </c>
      <c r="D12" s="73"/>
      <c r="E12" s="74"/>
      <c r="F12" s="75"/>
    </row>
    <row r="13" spans="1:9" ht="39.950000000000003" customHeight="1" x14ac:dyDescent="0.4">
      <c r="A13" s="22" t="s">
        <v>64</v>
      </c>
      <c r="B13" s="57"/>
      <c r="C13" s="13" t="s">
        <v>17</v>
      </c>
      <c r="D13" s="23" t="s">
        <v>54</v>
      </c>
      <c r="E13" s="58"/>
      <c r="F13" s="13" t="s">
        <v>55</v>
      </c>
    </row>
    <row r="14" spans="1:9" ht="20.100000000000001" customHeight="1" x14ac:dyDescent="0.4">
      <c r="A14" s="114" t="s">
        <v>65</v>
      </c>
      <c r="B14" s="116">
        <f>5000*E15+4000*E16+E17</f>
        <v>0</v>
      </c>
      <c r="C14" s="112" t="s">
        <v>17</v>
      </c>
      <c r="D14" s="15" t="s">
        <v>56</v>
      </c>
      <c r="E14" s="27"/>
      <c r="F14" s="25"/>
    </row>
    <row r="15" spans="1:9" ht="20.100000000000001" customHeight="1" x14ac:dyDescent="0.4">
      <c r="A15" s="114"/>
      <c r="B15" s="117"/>
      <c r="C15" s="113"/>
      <c r="D15" s="24" t="s">
        <v>58</v>
      </c>
      <c r="E15" s="59"/>
      <c r="F15" s="26" t="s">
        <v>55</v>
      </c>
    </row>
    <row r="16" spans="1:9" ht="19.5" customHeight="1" x14ac:dyDescent="0.4">
      <c r="A16" s="114"/>
      <c r="B16" s="117"/>
      <c r="C16" s="113"/>
      <c r="D16" s="24" t="s">
        <v>57</v>
      </c>
      <c r="E16" s="59"/>
      <c r="F16" s="26" t="s">
        <v>55</v>
      </c>
      <c r="H16" s="1">
        <v>0</v>
      </c>
    </row>
    <row r="17" spans="1:8" ht="19.5" customHeight="1" thickBot="1" x14ac:dyDescent="0.45">
      <c r="A17" s="115"/>
      <c r="B17" s="117"/>
      <c r="C17" s="113"/>
      <c r="D17" s="24" t="s">
        <v>59</v>
      </c>
      <c r="E17" s="59"/>
      <c r="F17" s="26" t="s">
        <v>17</v>
      </c>
      <c r="H17" s="1">
        <v>10000</v>
      </c>
    </row>
    <row r="18" spans="1:8" ht="37.5" customHeight="1" thickTop="1" thickBot="1" x14ac:dyDescent="0.45">
      <c r="A18" s="41" t="s">
        <v>61</v>
      </c>
      <c r="B18" s="110">
        <f>B12+B13+B14</f>
        <v>0</v>
      </c>
      <c r="C18" s="111"/>
      <c r="D18" s="111"/>
      <c r="E18" s="111"/>
      <c r="F18" s="42" t="s">
        <v>17</v>
      </c>
    </row>
    <row r="19" spans="1:8" ht="14.25" thickTop="1" x14ac:dyDescent="0.4"/>
    <row r="21" spans="1:8" ht="21" customHeight="1" x14ac:dyDescent="0.4">
      <c r="A21" s="21" t="s">
        <v>60</v>
      </c>
    </row>
    <row r="22" spans="1:8" ht="11.25" customHeight="1" x14ac:dyDescent="0.4">
      <c r="A22" s="21"/>
    </row>
    <row r="23" spans="1:8" ht="25.5" customHeight="1" x14ac:dyDescent="0.4">
      <c r="A23" s="39" t="s">
        <v>125</v>
      </c>
      <c r="B23" s="118" t="s">
        <v>128</v>
      </c>
      <c r="C23" s="119"/>
      <c r="D23" s="118" t="s">
        <v>127</v>
      </c>
      <c r="E23" s="120"/>
      <c r="F23" s="119"/>
    </row>
    <row r="24" spans="1:8" ht="39.950000000000003" customHeight="1" x14ac:dyDescent="0.4">
      <c r="A24" s="22" t="s">
        <v>66</v>
      </c>
      <c r="B24" s="32">
        <f>B12</f>
        <v>0</v>
      </c>
      <c r="C24" s="13" t="s">
        <v>17</v>
      </c>
      <c r="D24" s="73"/>
      <c r="E24" s="74"/>
      <c r="F24" s="75"/>
    </row>
    <row r="25" spans="1:8" ht="39.950000000000003" customHeight="1" x14ac:dyDescent="0.4">
      <c r="A25" s="22" t="s">
        <v>67</v>
      </c>
      <c r="B25" s="32">
        <f>B13</f>
        <v>0</v>
      </c>
      <c r="C25" s="13" t="s">
        <v>17</v>
      </c>
      <c r="D25" s="121" t="s">
        <v>56</v>
      </c>
      <c r="E25" s="122"/>
      <c r="F25" s="123"/>
    </row>
    <row r="26" spans="1:8" ht="20.100000000000001" customHeight="1" x14ac:dyDescent="0.4">
      <c r="A26" s="114" t="s">
        <v>68</v>
      </c>
      <c r="B26" s="116">
        <f>B14</f>
        <v>0</v>
      </c>
      <c r="C26" s="112" t="s">
        <v>17</v>
      </c>
      <c r="D26" s="15" t="s">
        <v>56</v>
      </c>
      <c r="E26" s="27"/>
      <c r="F26" s="25"/>
    </row>
    <row r="27" spans="1:8" ht="20.100000000000001" customHeight="1" x14ac:dyDescent="0.4">
      <c r="A27" s="114"/>
      <c r="B27" s="117"/>
      <c r="C27" s="113"/>
      <c r="D27" s="24" t="s">
        <v>58</v>
      </c>
      <c r="E27" s="70">
        <f>E15</f>
        <v>0</v>
      </c>
      <c r="F27" s="26" t="s">
        <v>55</v>
      </c>
    </row>
    <row r="28" spans="1:8" ht="19.5" customHeight="1" x14ac:dyDescent="0.4">
      <c r="A28" s="114"/>
      <c r="B28" s="117"/>
      <c r="C28" s="113"/>
      <c r="D28" s="24" t="s">
        <v>57</v>
      </c>
      <c r="E28" s="70">
        <f>E16</f>
        <v>0</v>
      </c>
      <c r="F28" s="26" t="s">
        <v>55</v>
      </c>
    </row>
    <row r="29" spans="1:8" ht="19.5" customHeight="1" thickBot="1" x14ac:dyDescent="0.45">
      <c r="A29" s="115"/>
      <c r="B29" s="117"/>
      <c r="C29" s="113"/>
      <c r="D29" s="24" t="s">
        <v>59</v>
      </c>
      <c r="E29" s="70">
        <f>E17</f>
        <v>0</v>
      </c>
      <c r="F29" s="26" t="s">
        <v>17</v>
      </c>
    </row>
    <row r="30" spans="1:8" ht="37.5" customHeight="1" thickTop="1" thickBot="1" x14ac:dyDescent="0.45">
      <c r="A30" s="41" t="s">
        <v>62</v>
      </c>
      <c r="B30" s="110">
        <f>B24+B25+B26</f>
        <v>0</v>
      </c>
      <c r="C30" s="111"/>
      <c r="D30" s="111"/>
      <c r="E30" s="111"/>
      <c r="F30" s="42" t="s">
        <v>17</v>
      </c>
    </row>
    <row r="31" spans="1:8" ht="14.25" thickTop="1" x14ac:dyDescent="0.4"/>
  </sheetData>
  <sheetProtection sheet="1" objects="1" scenarios="1"/>
  <mergeCells count="20">
    <mergeCell ref="G6:I6"/>
    <mergeCell ref="G7:I7"/>
    <mergeCell ref="D12:F12"/>
    <mergeCell ref="A14:A17"/>
    <mergeCell ref="B14:B17"/>
    <mergeCell ref="B30:E30"/>
    <mergeCell ref="D7:F7"/>
    <mergeCell ref="A3:F4"/>
    <mergeCell ref="C14:C17"/>
    <mergeCell ref="B18:E18"/>
    <mergeCell ref="D24:F24"/>
    <mergeCell ref="A26:A29"/>
    <mergeCell ref="B26:B29"/>
    <mergeCell ref="C26:C29"/>
    <mergeCell ref="B11:C11"/>
    <mergeCell ref="D11:F11"/>
    <mergeCell ref="B23:C23"/>
    <mergeCell ref="D23:F23"/>
    <mergeCell ref="D25:F25"/>
    <mergeCell ref="D6:F6"/>
  </mergeCells>
  <phoneticPr fontId="3"/>
  <conditionalFormatting sqref="B12:B13">
    <cfRule type="expression" dxfId="8" priority="5">
      <formula>B12=""</formula>
    </cfRule>
  </conditionalFormatting>
  <conditionalFormatting sqref="E13">
    <cfRule type="expression" dxfId="7" priority="4">
      <formula>E13=""</formula>
    </cfRule>
  </conditionalFormatting>
  <conditionalFormatting sqref="E15:E16">
    <cfRule type="expression" dxfId="6" priority="3">
      <formula>E15=""</formula>
    </cfRule>
  </conditionalFormatting>
  <conditionalFormatting sqref="E17">
    <cfRule type="expression" dxfId="5" priority="2">
      <formula>E17=""</formula>
    </cfRule>
  </conditionalFormatting>
  <dataValidations xWindow="297" yWindow="411" count="7">
    <dataValidation type="whole" operator="lessThanOrEqual" allowBlank="1" showInputMessage="1" showErrorMessage="1" prompt="30,000円が上限です。" sqref="B12">
      <formula1>30000</formula1>
    </dataValidation>
    <dataValidation allowBlank="1" showInputMessage="1" showErrorMessage="1" prompt="自動入力です。" sqref="D6:F7"/>
    <dataValidation allowBlank="1" showInputMessage="1" showErrorMessage="1" prompt="右の内訳を入力すると合計が自動で計算されます。" sqref="B14:B17"/>
    <dataValidation allowBlank="1" showInputMessage="1" showErrorMessage="1" prompt="自動で計算されます。" sqref="B18:E18"/>
    <dataValidation allowBlank="1" showInputMessage="1" showErrorMessage="1" prompt="収入額と同額が自動で入力されます。" sqref="B24:B29"/>
    <dataValidation type="list" allowBlank="1" showInputMessage="1" showErrorMessage="1" prompt="体操加算を申請する場合は10,000を選択ください。_x000a_体操加算を申請しない場合は0を選択ください。" sqref="E17">
      <formula1>$H$16:$H$17</formula1>
    </dataValidation>
    <dataValidation type="whole" operator="lessThanOrEqual" allowBlank="1" showInputMessage="1" showErrorMessage="1" prompt="20,000円が上限です。" sqref="B13">
      <formula1>30000</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K41"/>
  <sheetViews>
    <sheetView view="pageBreakPreview" zoomScale="83" zoomScaleNormal="100" workbookViewId="0">
      <selection activeCell="B34" sqref="B34:C34"/>
    </sheetView>
  </sheetViews>
  <sheetFormatPr defaultRowHeight="13.5" x14ac:dyDescent="0.4"/>
  <cols>
    <col min="1" max="1" width="33" style="1" customWidth="1"/>
    <col min="2" max="2" width="20" style="1" customWidth="1"/>
    <col min="3" max="3" width="4.875" style="1" customWidth="1"/>
    <col min="4" max="4" width="7" style="1" customWidth="1"/>
    <col min="5" max="5" width="10.75" style="1" customWidth="1"/>
    <col min="6" max="7" width="10.125" style="1" customWidth="1"/>
    <col min="8" max="8" width="3.375" style="1" customWidth="1"/>
    <col min="9" max="9" width="9" style="1" hidden="1" customWidth="1"/>
    <col min="10" max="10" width="11.125" style="1" hidden="1" customWidth="1"/>
    <col min="11" max="16384" width="9" style="1"/>
  </cols>
  <sheetData>
    <row r="1" spans="1:10" ht="21.75" customHeight="1" x14ac:dyDescent="0.4">
      <c r="A1" s="1" t="s">
        <v>130</v>
      </c>
      <c r="I1" s="1">
        <v>0</v>
      </c>
    </row>
    <row r="2" spans="1:10" ht="21.75" customHeight="1" x14ac:dyDescent="0.4">
      <c r="D2" s="2" t="s">
        <v>3</v>
      </c>
      <c r="E2" s="54" t="s">
        <v>152</v>
      </c>
      <c r="F2" s="2" t="s">
        <v>119</v>
      </c>
      <c r="G2" s="2" t="s">
        <v>120</v>
      </c>
      <c r="I2" s="1">
        <v>10000</v>
      </c>
    </row>
    <row r="3" spans="1:10" ht="17.25" customHeight="1" x14ac:dyDescent="0.4"/>
    <row r="4" spans="1:10" ht="13.5" customHeight="1" x14ac:dyDescent="0.4">
      <c r="A4" s="138" t="s">
        <v>157</v>
      </c>
      <c r="B4" s="138"/>
      <c r="C4" s="138"/>
      <c r="D4" s="138"/>
      <c r="E4" s="138"/>
      <c r="F4" s="138"/>
      <c r="G4" s="138"/>
      <c r="H4" s="19"/>
      <c r="I4" s="19"/>
      <c r="J4" s="19"/>
    </row>
    <row r="5" spans="1:10" ht="13.5" customHeight="1" x14ac:dyDescent="0.4">
      <c r="A5" s="138"/>
      <c r="B5" s="138"/>
      <c r="C5" s="138"/>
      <c r="D5" s="138"/>
      <c r="E5" s="138"/>
      <c r="F5" s="138"/>
      <c r="G5" s="138"/>
      <c r="H5" s="19"/>
      <c r="I5" s="19"/>
      <c r="J5" s="19"/>
    </row>
    <row r="7" spans="1:10" ht="22.5" customHeight="1" x14ac:dyDescent="0.4">
      <c r="B7" s="31"/>
      <c r="C7" s="140" t="s">
        <v>151</v>
      </c>
      <c r="D7" s="140"/>
      <c r="E7" s="79">
        <f>【申請様式】補助金申請書!F5</f>
        <v>0</v>
      </c>
      <c r="F7" s="79"/>
      <c r="G7" s="79"/>
      <c r="H7" s="124"/>
      <c r="I7" s="124"/>
      <c r="J7" s="124"/>
    </row>
    <row r="8" spans="1:10" ht="22.5" customHeight="1" x14ac:dyDescent="0.4">
      <c r="B8" s="31"/>
      <c r="C8" s="141" t="s">
        <v>150</v>
      </c>
      <c r="D8" s="141"/>
      <c r="E8" s="79">
        <f>【申請様式】補助金申請書!F6</f>
        <v>0</v>
      </c>
      <c r="F8" s="79"/>
      <c r="G8" s="79"/>
      <c r="H8" s="124"/>
      <c r="I8" s="124"/>
      <c r="J8" s="124"/>
    </row>
    <row r="9" spans="1:10" ht="24.75" customHeight="1" x14ac:dyDescent="0.4">
      <c r="C9" s="141" t="s">
        <v>70</v>
      </c>
      <c r="D9" s="141"/>
      <c r="E9" s="139">
        <f>【申請様式】補助金申請書!F8</f>
        <v>0</v>
      </c>
      <c r="F9" s="139"/>
      <c r="G9" s="139"/>
    </row>
    <row r="10" spans="1:10" ht="21" customHeight="1" x14ac:dyDescent="0.4">
      <c r="A10" s="21" t="s">
        <v>131</v>
      </c>
    </row>
    <row r="11" spans="1:10" ht="11.25" customHeight="1" x14ac:dyDescent="0.4">
      <c r="A11" s="21"/>
    </row>
    <row r="12" spans="1:10" ht="25.5" customHeight="1" x14ac:dyDescent="0.4">
      <c r="A12" s="39" t="s">
        <v>125</v>
      </c>
      <c r="B12" s="118" t="s">
        <v>126</v>
      </c>
      <c r="C12" s="120"/>
      <c r="D12" s="119"/>
      <c r="E12" s="118" t="s">
        <v>127</v>
      </c>
      <c r="F12" s="120"/>
      <c r="G12" s="119"/>
    </row>
    <row r="13" spans="1:10" ht="39.950000000000003" customHeight="1" x14ac:dyDescent="0.4">
      <c r="A13" s="22" t="s">
        <v>63</v>
      </c>
      <c r="B13" s="142">
        <f>【申請様式】収支予算書!B12</f>
        <v>0</v>
      </c>
      <c r="C13" s="143"/>
      <c r="D13" s="13" t="s">
        <v>17</v>
      </c>
      <c r="E13" s="128"/>
      <c r="F13" s="129"/>
      <c r="G13" s="130"/>
    </row>
    <row r="14" spans="1:10" ht="39.950000000000003" customHeight="1" x14ac:dyDescent="0.4">
      <c r="A14" s="22" t="s">
        <v>64</v>
      </c>
      <c r="B14" s="142">
        <f>【申請様式】収支予算書!B13</f>
        <v>0</v>
      </c>
      <c r="C14" s="143"/>
      <c r="D14" s="13" t="s">
        <v>17</v>
      </c>
      <c r="E14" s="33"/>
      <c r="F14" s="6"/>
      <c r="G14" s="13"/>
    </row>
    <row r="15" spans="1:10" ht="20.100000000000001" customHeight="1" x14ac:dyDescent="0.4">
      <c r="A15" s="114" t="s">
        <v>65</v>
      </c>
      <c r="B15" s="146">
        <f>【申請様式】収支予算書!B14</f>
        <v>0</v>
      </c>
      <c r="C15" s="147"/>
      <c r="D15" s="112" t="s">
        <v>17</v>
      </c>
      <c r="E15" s="15" t="s">
        <v>56</v>
      </c>
      <c r="F15" s="27"/>
      <c r="G15" s="25"/>
    </row>
    <row r="16" spans="1:10" ht="20.100000000000001" customHeight="1" x14ac:dyDescent="0.4">
      <c r="A16" s="114"/>
      <c r="B16" s="148"/>
      <c r="C16" s="149"/>
      <c r="D16" s="113"/>
      <c r="E16" s="24" t="s">
        <v>58</v>
      </c>
      <c r="F16" s="70">
        <f>【申請様式】収支予算書!E15</f>
        <v>0</v>
      </c>
      <c r="G16" s="26" t="s">
        <v>55</v>
      </c>
    </row>
    <row r="17" spans="1:7" ht="19.5" customHeight="1" x14ac:dyDescent="0.4">
      <c r="A17" s="114"/>
      <c r="B17" s="148"/>
      <c r="C17" s="149"/>
      <c r="D17" s="113"/>
      <c r="E17" s="24" t="s">
        <v>57</v>
      </c>
      <c r="F17" s="70">
        <f>【申請様式】収支予算書!E16</f>
        <v>0</v>
      </c>
      <c r="G17" s="26" t="s">
        <v>55</v>
      </c>
    </row>
    <row r="18" spans="1:7" ht="19.5" customHeight="1" thickBot="1" x14ac:dyDescent="0.45">
      <c r="A18" s="115"/>
      <c r="B18" s="150"/>
      <c r="C18" s="151"/>
      <c r="D18" s="113"/>
      <c r="E18" s="24" t="s">
        <v>59</v>
      </c>
      <c r="F18" s="70">
        <f>【申請様式】収支予算書!E17</f>
        <v>0</v>
      </c>
      <c r="G18" s="26" t="s">
        <v>17</v>
      </c>
    </row>
    <row r="19" spans="1:7" ht="37.5" customHeight="1" thickTop="1" thickBot="1" x14ac:dyDescent="0.45">
      <c r="A19" s="41" t="s">
        <v>61</v>
      </c>
      <c r="B19" s="110">
        <f>B13+B14+B15</f>
        <v>0</v>
      </c>
      <c r="C19" s="127"/>
      <c r="D19" s="111"/>
      <c r="E19" s="111"/>
      <c r="F19" s="111"/>
      <c r="G19" s="42" t="s">
        <v>17</v>
      </c>
    </row>
    <row r="20" spans="1:7" ht="14.25" thickTop="1" x14ac:dyDescent="0.4"/>
    <row r="21" spans="1:7" ht="21" customHeight="1" x14ac:dyDescent="0.4">
      <c r="A21" s="21" t="s">
        <v>132</v>
      </c>
    </row>
    <row r="22" spans="1:7" ht="5.25" customHeight="1" x14ac:dyDescent="0.4">
      <c r="A22" s="21"/>
    </row>
    <row r="23" spans="1:7" ht="25.5" customHeight="1" x14ac:dyDescent="0.4">
      <c r="A23" s="39" t="s">
        <v>125</v>
      </c>
      <c r="B23" s="118" t="s">
        <v>128</v>
      </c>
      <c r="C23" s="120"/>
      <c r="D23" s="119"/>
      <c r="E23" s="118" t="s">
        <v>127</v>
      </c>
      <c r="F23" s="120"/>
      <c r="G23" s="119"/>
    </row>
    <row r="24" spans="1:7" ht="39.950000000000003" customHeight="1" x14ac:dyDescent="0.4">
      <c r="A24" s="22" t="s">
        <v>66</v>
      </c>
      <c r="B24" s="152"/>
      <c r="C24" s="153"/>
      <c r="D24" s="13" t="s">
        <v>17</v>
      </c>
      <c r="E24" s="128"/>
      <c r="F24" s="129"/>
      <c r="G24" s="130"/>
    </row>
    <row r="25" spans="1:7" ht="39.950000000000003" customHeight="1" x14ac:dyDescent="0.4">
      <c r="A25" s="22" t="s">
        <v>67</v>
      </c>
      <c r="B25" s="152"/>
      <c r="C25" s="153"/>
      <c r="D25" s="13" t="s">
        <v>17</v>
      </c>
      <c r="E25" s="133" t="s">
        <v>129</v>
      </c>
      <c r="F25" s="134"/>
      <c r="G25" s="135"/>
    </row>
    <row r="26" spans="1:7" ht="20.100000000000001" customHeight="1" x14ac:dyDescent="0.4">
      <c r="A26" s="114" t="s">
        <v>68</v>
      </c>
      <c r="B26" s="154"/>
      <c r="C26" s="155"/>
      <c r="D26" s="112" t="s">
        <v>17</v>
      </c>
      <c r="E26" s="15" t="s">
        <v>56</v>
      </c>
      <c r="F26" s="27"/>
      <c r="G26" s="25"/>
    </row>
    <row r="27" spans="1:7" ht="20.100000000000001" customHeight="1" x14ac:dyDescent="0.4">
      <c r="A27" s="114"/>
      <c r="B27" s="156"/>
      <c r="C27" s="157"/>
      <c r="D27" s="113"/>
      <c r="E27" s="24" t="s">
        <v>58</v>
      </c>
      <c r="F27" s="59"/>
      <c r="G27" s="26" t="s">
        <v>55</v>
      </c>
    </row>
    <row r="28" spans="1:7" ht="19.5" customHeight="1" x14ac:dyDescent="0.4">
      <c r="A28" s="114"/>
      <c r="B28" s="156"/>
      <c r="C28" s="157"/>
      <c r="D28" s="113"/>
      <c r="E28" s="24" t="s">
        <v>57</v>
      </c>
      <c r="F28" s="59"/>
      <c r="G28" s="26" t="s">
        <v>55</v>
      </c>
    </row>
    <row r="29" spans="1:7" ht="19.5" customHeight="1" thickBot="1" x14ac:dyDescent="0.45">
      <c r="A29" s="115"/>
      <c r="B29" s="158"/>
      <c r="C29" s="159"/>
      <c r="D29" s="113"/>
      <c r="E29" s="24" t="s">
        <v>59</v>
      </c>
      <c r="F29" s="59"/>
      <c r="G29" s="26" t="s">
        <v>17</v>
      </c>
    </row>
    <row r="30" spans="1:7" ht="37.5" customHeight="1" thickTop="1" thickBot="1" x14ac:dyDescent="0.45">
      <c r="A30" s="41" t="s">
        <v>62</v>
      </c>
      <c r="B30" s="110">
        <f>B24+B25+B26</f>
        <v>0</v>
      </c>
      <c r="C30" s="127"/>
      <c r="D30" s="111"/>
      <c r="E30" s="111"/>
      <c r="F30" s="111"/>
      <c r="G30" s="42" t="s">
        <v>17</v>
      </c>
    </row>
    <row r="31" spans="1:7" ht="14.25" thickTop="1" x14ac:dyDescent="0.4"/>
    <row r="32" spans="1:7" ht="21.75" customHeight="1" x14ac:dyDescent="0.4">
      <c r="A32" s="21" t="s">
        <v>71</v>
      </c>
    </row>
    <row r="33" spans="1:11" ht="4.5" customHeight="1" x14ac:dyDescent="0.4"/>
    <row r="34" spans="1:11" ht="24.95" customHeight="1" x14ac:dyDescent="0.4">
      <c r="A34" s="9" t="s">
        <v>72</v>
      </c>
      <c r="B34" s="136">
        <f>B13-B24</f>
        <v>0</v>
      </c>
      <c r="C34" s="137"/>
      <c r="D34" s="13" t="s">
        <v>17</v>
      </c>
      <c r="E34" s="128" t="s">
        <v>76</v>
      </c>
      <c r="F34" s="129"/>
      <c r="G34" s="130"/>
      <c r="I34" s="29" t="s">
        <v>118</v>
      </c>
      <c r="J34" s="37">
        <f>B34</f>
        <v>0</v>
      </c>
      <c r="K34" s="29"/>
    </row>
    <row r="35" spans="1:11" ht="24.95" customHeight="1" x14ac:dyDescent="0.4">
      <c r="A35" s="9" t="s">
        <v>73</v>
      </c>
      <c r="B35" s="136">
        <f>B14-B25</f>
        <v>0</v>
      </c>
      <c r="C35" s="137"/>
      <c r="D35" s="13" t="s">
        <v>17</v>
      </c>
      <c r="E35" s="128" t="s">
        <v>76</v>
      </c>
      <c r="F35" s="129"/>
      <c r="G35" s="130"/>
      <c r="I35" s="29"/>
      <c r="J35" s="37">
        <f>B35</f>
        <v>0</v>
      </c>
      <c r="K35" s="29"/>
    </row>
    <row r="36" spans="1:11" ht="24.95" customHeight="1" x14ac:dyDescent="0.4">
      <c r="A36" s="9" t="s">
        <v>74</v>
      </c>
      <c r="B36" s="136">
        <f>B15-B26</f>
        <v>0</v>
      </c>
      <c r="C36" s="137"/>
      <c r="D36" s="13" t="s">
        <v>17</v>
      </c>
      <c r="E36" s="128" t="s">
        <v>76</v>
      </c>
      <c r="F36" s="129"/>
      <c r="G36" s="130"/>
      <c r="I36" s="29"/>
      <c r="J36" s="37">
        <f>B36</f>
        <v>0</v>
      </c>
      <c r="K36" s="29"/>
    </row>
    <row r="37" spans="1:11" ht="24.95" customHeight="1" thickBot="1" x14ac:dyDescent="0.45">
      <c r="A37" s="34" t="s">
        <v>75</v>
      </c>
      <c r="B37" s="144">
        <f>MAX(B26-B15,0)</f>
        <v>0</v>
      </c>
      <c r="C37" s="145"/>
      <c r="D37" s="25" t="s">
        <v>17</v>
      </c>
      <c r="E37" s="128" t="s">
        <v>76</v>
      </c>
      <c r="F37" s="129"/>
      <c r="G37" s="130"/>
      <c r="I37" s="1" t="s">
        <v>40</v>
      </c>
      <c r="J37" s="1">
        <f>SUMIF(J34:J36,"&gt;0")</f>
        <v>0</v>
      </c>
    </row>
    <row r="38" spans="1:11" ht="33.75" customHeight="1" thickTop="1" thickBot="1" x14ac:dyDescent="0.45">
      <c r="A38" s="43" t="s">
        <v>77</v>
      </c>
      <c r="B38" s="131">
        <f>ABS(B37-J37)</f>
        <v>0</v>
      </c>
      <c r="C38" s="132"/>
      <c r="D38" s="132"/>
      <c r="E38" s="132"/>
      <c r="F38" s="132"/>
      <c r="G38" s="42" t="s">
        <v>17</v>
      </c>
    </row>
    <row r="39" spans="1:11" ht="14.25" thickTop="1" x14ac:dyDescent="0.4">
      <c r="A39" s="125" t="s">
        <v>78</v>
      </c>
      <c r="B39" s="125"/>
      <c r="C39" s="125"/>
      <c r="D39" s="125"/>
      <c r="E39" s="125"/>
      <c r="F39" s="125"/>
      <c r="G39" s="125"/>
    </row>
    <row r="40" spans="1:11" x14ac:dyDescent="0.4">
      <c r="A40" s="126"/>
      <c r="B40" s="126"/>
      <c r="C40" s="126"/>
      <c r="D40" s="126"/>
      <c r="E40" s="126"/>
      <c r="F40" s="126"/>
      <c r="G40" s="126"/>
    </row>
    <row r="41" spans="1:11" ht="6" customHeight="1" x14ac:dyDescent="0.4">
      <c r="A41" s="126"/>
      <c r="B41" s="126"/>
      <c r="C41" s="126"/>
      <c r="D41" s="126"/>
      <c r="E41" s="126"/>
      <c r="F41" s="126"/>
      <c r="G41" s="126"/>
    </row>
  </sheetData>
  <sheetProtection sheet="1" objects="1" scenarios="1"/>
  <mergeCells count="38">
    <mergeCell ref="B36:C36"/>
    <mergeCell ref="B37:C37"/>
    <mergeCell ref="B14:C14"/>
    <mergeCell ref="B15:C18"/>
    <mergeCell ref="B24:C24"/>
    <mergeCell ref="B25:C25"/>
    <mergeCell ref="B26:C29"/>
    <mergeCell ref="A4:G5"/>
    <mergeCell ref="E8:G8"/>
    <mergeCell ref="H8:J8"/>
    <mergeCell ref="E13:G13"/>
    <mergeCell ref="A15:A18"/>
    <mergeCell ref="D15:D18"/>
    <mergeCell ref="E9:G9"/>
    <mergeCell ref="B12:D12"/>
    <mergeCell ref="E12:G12"/>
    <mergeCell ref="E7:G7"/>
    <mergeCell ref="H7:J7"/>
    <mergeCell ref="C7:D7"/>
    <mergeCell ref="C8:D8"/>
    <mergeCell ref="C9:D9"/>
    <mergeCell ref="B13:C13"/>
    <mergeCell ref="A39:G41"/>
    <mergeCell ref="B19:F19"/>
    <mergeCell ref="E24:G24"/>
    <mergeCell ref="A26:A29"/>
    <mergeCell ref="D26:D29"/>
    <mergeCell ref="B30:F30"/>
    <mergeCell ref="B38:F38"/>
    <mergeCell ref="E34:G34"/>
    <mergeCell ref="E35:G35"/>
    <mergeCell ref="E36:G36"/>
    <mergeCell ref="E37:G37"/>
    <mergeCell ref="B23:D23"/>
    <mergeCell ref="E23:G23"/>
    <mergeCell ref="E25:G25"/>
    <mergeCell ref="B34:C34"/>
    <mergeCell ref="B35:C35"/>
  </mergeCells>
  <phoneticPr fontId="3"/>
  <conditionalFormatting sqref="B24:C25">
    <cfRule type="expression" dxfId="4" priority="4">
      <formula>B24=""</formula>
    </cfRule>
    <cfRule type="expression" priority="5">
      <formula>B24=""</formula>
    </cfRule>
  </conditionalFormatting>
  <conditionalFormatting sqref="F27:F29">
    <cfRule type="containsBlanks" dxfId="3" priority="2">
      <formula>LEN(TRIM(F27))=0</formula>
    </cfRule>
  </conditionalFormatting>
  <conditionalFormatting sqref="B26:C29">
    <cfRule type="expression" dxfId="2" priority="1">
      <formula>B26=""</formula>
    </cfRule>
  </conditionalFormatting>
  <dataValidations xWindow="271" yWindow="463" count="9">
    <dataValidation allowBlank="1" showInputMessage="1" showErrorMessage="1" prompt="申請書の団体名が自動で入力されます。" sqref="E7:G8"/>
    <dataValidation allowBlank="1" showInputMessage="1" showErrorMessage="1" prompt="申請書の代表者が自動で入力されます。代表者変更がある場合は、直接入力してください。" sqref="E9:G9"/>
    <dataValidation allowBlank="1" showInputMessage="1" showErrorMessage="1" prompt="予算書の収入金額が自動で入力されます。" sqref="B13:B18"/>
    <dataValidation allowBlank="1" showInputMessage="1" showErrorMessage="1" prompt="自動で計算されます。" sqref="B34:B37"/>
    <dataValidation type="whole" operator="lessThanOrEqual" allowBlank="1" showInputMessage="1" showErrorMessage="1" prompt="収支報告書の『補助金実績』を記載ください。（30,000円が上限です。）" sqref="B24:C24">
      <formula1>30000</formula1>
    </dataValidation>
    <dataValidation type="whole" operator="lessThanOrEqual" allowBlank="1" showInputMessage="1" showErrorMessage="1" prompt="収支報告書の『補助金実績』を記載ください。（20,000円が上限です。）" sqref="B25:C25">
      <formula1>30000</formula1>
    </dataValidation>
    <dataValidation allowBlank="1" showInputMessage="1" showErrorMessage="1" prompt="活動回数の実績を入力ください。" sqref="F27:F28"/>
    <dataValidation type="list" allowBlank="1" showInputMessage="1" showErrorMessage="1" prompt="体操を実施した場合はプルダウンから10000を選択してください。_x000a_体操を実施しなかった場合は0を選択してください。" sqref="F29">
      <formula1>$I$1:$I$2</formula1>
    </dataValidation>
    <dataValidation allowBlank="1" showInputMessage="1" showErrorMessage="1" prompt="収支報告書の『補助金実績』を記載ください。" sqref="B26:C29"/>
  </dataValidations>
  <printOptions horizontalCentered="1"/>
  <pageMargins left="0.70866141732283472" right="0.70866141732283472" top="0.74803149606299213" bottom="0.74803149606299213" header="0.31496062992125984" footer="0.31496062992125984"/>
  <pageSetup paperSize="9" scale="8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O204"/>
  <sheetViews>
    <sheetView view="pageBreakPreview" zoomScale="72" zoomScaleNormal="100" workbookViewId="0">
      <selection activeCell="F6" sqref="F6"/>
    </sheetView>
  </sheetViews>
  <sheetFormatPr defaultRowHeight="13.5" x14ac:dyDescent="0.4"/>
  <cols>
    <col min="1" max="1" width="9" style="1"/>
    <col min="2" max="2" width="6.875" style="1" customWidth="1"/>
    <col min="3" max="3" width="5" style="1" customWidth="1"/>
    <col min="4" max="4" width="13" style="1" customWidth="1"/>
    <col min="5" max="5" width="5.625" style="1" customWidth="1"/>
    <col min="6" max="6" width="9" style="1" customWidth="1"/>
    <col min="7" max="7" width="6.375" style="1" customWidth="1"/>
    <col min="8" max="8" width="8.5" style="1" customWidth="1"/>
    <col min="9" max="9" width="6.75" style="1" customWidth="1"/>
    <col min="10" max="10" width="6.375" style="1" customWidth="1"/>
    <col min="11" max="11" width="15.25" style="1" customWidth="1"/>
    <col min="12" max="12" width="5.375" style="1" customWidth="1"/>
    <col min="13" max="13" width="0" style="1" hidden="1" customWidth="1"/>
    <col min="14" max="16384" width="9" style="1"/>
  </cols>
  <sheetData>
    <row r="1" spans="1:13" ht="21" customHeight="1" x14ac:dyDescent="0.4">
      <c r="A1" s="1" t="s">
        <v>79</v>
      </c>
      <c r="M1" s="8" t="s">
        <v>106</v>
      </c>
    </row>
    <row r="3" spans="1:13" x14ac:dyDescent="0.4">
      <c r="A3" s="138" t="s">
        <v>156</v>
      </c>
      <c r="B3" s="138"/>
      <c r="C3" s="138"/>
      <c r="D3" s="138"/>
      <c r="E3" s="138"/>
      <c r="F3" s="138"/>
      <c r="G3" s="138"/>
      <c r="H3" s="138"/>
      <c r="I3" s="138"/>
      <c r="J3" s="138"/>
      <c r="K3" s="138"/>
      <c r="L3" s="138"/>
    </row>
    <row r="4" spans="1:13" x14ac:dyDescent="0.4">
      <c r="A4" s="138"/>
      <c r="B4" s="138"/>
      <c r="C4" s="138"/>
      <c r="D4" s="138"/>
      <c r="E4" s="138"/>
      <c r="F4" s="138"/>
      <c r="G4" s="138"/>
      <c r="H4" s="138"/>
      <c r="I4" s="138"/>
      <c r="J4" s="138"/>
      <c r="K4" s="138"/>
      <c r="L4" s="138"/>
    </row>
    <row r="5" spans="1:13" ht="17.25" x14ac:dyDescent="0.4">
      <c r="A5" s="20"/>
      <c r="B5" s="20"/>
      <c r="C5" s="20"/>
      <c r="D5" s="20"/>
      <c r="E5" s="20"/>
      <c r="F5" s="20"/>
      <c r="G5" s="20"/>
      <c r="H5" s="20"/>
      <c r="I5" s="64"/>
      <c r="J5" s="64"/>
      <c r="K5" s="20"/>
      <c r="L5" s="20"/>
    </row>
    <row r="7" spans="1:13" ht="29.25" customHeight="1" x14ac:dyDescent="0.4">
      <c r="A7" s="93" t="s">
        <v>93</v>
      </c>
      <c r="B7" s="170"/>
      <c r="C7" s="94"/>
      <c r="D7" s="188">
        <f>【申請様式】補助金申請書!F6</f>
        <v>0</v>
      </c>
      <c r="E7" s="189"/>
      <c r="F7" s="189"/>
      <c r="G7" s="189"/>
      <c r="H7" s="190"/>
      <c r="I7" s="93" t="s">
        <v>149</v>
      </c>
      <c r="J7" s="94"/>
      <c r="K7" s="188">
        <f>【申請様式】補助金申請書!F5</f>
        <v>0</v>
      </c>
      <c r="L7" s="190"/>
    </row>
    <row r="8" spans="1:13" ht="31.5" customHeight="1" x14ac:dyDescent="0.4">
      <c r="A8" s="171" t="s">
        <v>94</v>
      </c>
      <c r="B8" s="171"/>
      <c r="C8" s="171"/>
      <c r="D8" s="172" t="str">
        <f>【申請様式】補助金申請書!D29</f>
        <v>令和　７年 ４月 １日　から　令和　８年 ３月３１日 まで</v>
      </c>
      <c r="E8" s="172"/>
      <c r="F8" s="172"/>
      <c r="G8" s="172"/>
      <c r="H8" s="172"/>
      <c r="I8" s="172"/>
      <c r="J8" s="172"/>
      <c r="K8" s="172"/>
      <c r="L8" s="172"/>
    </row>
    <row r="9" spans="1:13" ht="20.100000000000001" customHeight="1" x14ac:dyDescent="0.4">
      <c r="A9" s="173" t="s">
        <v>92</v>
      </c>
      <c r="B9" s="174"/>
      <c r="C9" s="102"/>
      <c r="D9" s="15" t="s">
        <v>86</v>
      </c>
      <c r="E9" s="27" t="s">
        <v>87</v>
      </c>
      <c r="F9" s="71">
        <f>COUNTA(B19:B132)</f>
        <v>0</v>
      </c>
      <c r="G9" s="27" t="s">
        <v>55</v>
      </c>
      <c r="H9" s="27"/>
      <c r="I9" s="27"/>
      <c r="J9" s="27"/>
      <c r="K9" s="27"/>
      <c r="L9" s="16"/>
    </row>
    <row r="10" spans="1:13" ht="20.100000000000001" customHeight="1" x14ac:dyDescent="0.4">
      <c r="A10" s="175"/>
      <c r="B10" s="176"/>
      <c r="C10" s="177"/>
      <c r="D10" s="28" t="s">
        <v>88</v>
      </c>
      <c r="E10" s="29"/>
      <c r="F10" s="29"/>
      <c r="G10" s="70">
        <f>D139</f>
        <v>0</v>
      </c>
      <c r="H10" s="29" t="s">
        <v>41</v>
      </c>
      <c r="I10" s="29"/>
      <c r="J10" s="29"/>
      <c r="K10" s="29"/>
      <c r="L10" s="30"/>
    </row>
    <row r="11" spans="1:13" ht="20.100000000000001" customHeight="1" x14ac:dyDescent="0.4">
      <c r="A11" s="175"/>
      <c r="B11" s="176"/>
      <c r="C11" s="177"/>
      <c r="D11" s="28" t="s">
        <v>112</v>
      </c>
      <c r="E11" s="29"/>
      <c r="F11" s="29"/>
      <c r="G11" s="29"/>
      <c r="H11" s="70">
        <f>F139</f>
        <v>0</v>
      </c>
      <c r="I11" s="29" t="s">
        <v>89</v>
      </c>
      <c r="J11" s="29"/>
      <c r="L11" s="30"/>
    </row>
    <row r="12" spans="1:13" ht="20.100000000000001" customHeight="1" x14ac:dyDescent="0.4">
      <c r="A12" s="175"/>
      <c r="B12" s="176"/>
      <c r="C12" s="177"/>
      <c r="D12" s="28" t="s">
        <v>90</v>
      </c>
      <c r="E12" s="29"/>
      <c r="F12" s="59"/>
      <c r="G12" s="29" t="s">
        <v>55</v>
      </c>
      <c r="H12" s="29"/>
      <c r="I12" s="29"/>
      <c r="J12" s="29"/>
      <c r="K12" s="29"/>
      <c r="L12" s="30"/>
    </row>
    <row r="13" spans="1:13" ht="20.100000000000001" customHeight="1" x14ac:dyDescent="0.4">
      <c r="A13" s="175"/>
      <c r="B13" s="176"/>
      <c r="C13" s="177"/>
      <c r="D13" s="28" t="s">
        <v>91</v>
      </c>
      <c r="E13" s="29"/>
      <c r="F13" s="29"/>
      <c r="G13" s="29"/>
      <c r="H13" s="29"/>
      <c r="I13" s="29"/>
      <c r="J13" s="29"/>
      <c r="K13" s="29"/>
      <c r="L13" s="30"/>
    </row>
    <row r="14" spans="1:13" ht="35.25" customHeight="1" x14ac:dyDescent="0.4">
      <c r="A14" s="175"/>
      <c r="B14" s="176"/>
      <c r="C14" s="177"/>
      <c r="D14" s="179"/>
      <c r="E14" s="180"/>
      <c r="F14" s="180"/>
      <c r="G14" s="180"/>
      <c r="H14" s="180"/>
      <c r="I14" s="180"/>
      <c r="J14" s="180"/>
      <c r="K14" s="180"/>
      <c r="L14" s="181"/>
    </row>
    <row r="15" spans="1:13" ht="35.25" customHeight="1" x14ac:dyDescent="0.4">
      <c r="A15" s="103"/>
      <c r="B15" s="178"/>
      <c r="C15" s="104"/>
      <c r="D15" s="182"/>
      <c r="E15" s="183"/>
      <c r="F15" s="183"/>
      <c r="G15" s="183"/>
      <c r="H15" s="183"/>
      <c r="I15" s="183"/>
      <c r="J15" s="183"/>
      <c r="K15" s="183"/>
      <c r="L15" s="184"/>
    </row>
    <row r="17" spans="1:12" ht="24.75" customHeight="1" x14ac:dyDescent="0.4">
      <c r="A17" s="1" t="s">
        <v>95</v>
      </c>
    </row>
    <row r="18" spans="1:12" ht="27" customHeight="1" x14ac:dyDescent="0.4">
      <c r="A18" s="84" t="s">
        <v>80</v>
      </c>
      <c r="B18" s="84"/>
      <c r="C18" s="84"/>
      <c r="D18" s="84" t="s">
        <v>81</v>
      </c>
      <c r="E18" s="84"/>
      <c r="F18" s="187" t="s">
        <v>133</v>
      </c>
      <c r="G18" s="84"/>
      <c r="H18" s="191" t="s">
        <v>82</v>
      </c>
      <c r="I18" s="192"/>
      <c r="J18" s="81" t="s">
        <v>83</v>
      </c>
      <c r="K18" s="163"/>
      <c r="L18" s="82"/>
    </row>
    <row r="19" spans="1:12" ht="24.95" customHeight="1" x14ac:dyDescent="0.4">
      <c r="A19" s="167" t="s">
        <v>84</v>
      </c>
      <c r="B19" s="62"/>
      <c r="C19" s="13" t="s">
        <v>1</v>
      </c>
      <c r="D19" s="62"/>
      <c r="E19" s="13" t="s">
        <v>41</v>
      </c>
      <c r="F19" s="62"/>
      <c r="G19" s="13" t="s">
        <v>41</v>
      </c>
      <c r="H19" s="73"/>
      <c r="I19" s="75"/>
      <c r="J19" s="185"/>
      <c r="K19" s="186"/>
      <c r="L19" s="13" t="s">
        <v>17</v>
      </c>
    </row>
    <row r="20" spans="1:12" ht="24.95" customHeight="1" x14ac:dyDescent="0.4">
      <c r="A20" s="168"/>
      <c r="B20" s="62"/>
      <c r="C20" s="13" t="s">
        <v>1</v>
      </c>
      <c r="D20" s="62"/>
      <c r="E20" s="13" t="s">
        <v>41</v>
      </c>
      <c r="F20" s="62"/>
      <c r="G20" s="13" t="s">
        <v>41</v>
      </c>
      <c r="H20" s="73"/>
      <c r="I20" s="75"/>
      <c r="J20" s="185"/>
      <c r="K20" s="186"/>
      <c r="L20" s="13" t="s">
        <v>17</v>
      </c>
    </row>
    <row r="21" spans="1:12" ht="24.95" customHeight="1" x14ac:dyDescent="0.4">
      <c r="A21" s="168"/>
      <c r="B21" s="62"/>
      <c r="C21" s="13" t="s">
        <v>1</v>
      </c>
      <c r="D21" s="62"/>
      <c r="E21" s="13" t="s">
        <v>41</v>
      </c>
      <c r="F21" s="62"/>
      <c r="G21" s="13" t="s">
        <v>41</v>
      </c>
      <c r="H21" s="73"/>
      <c r="I21" s="75"/>
      <c r="J21" s="185"/>
      <c r="K21" s="186"/>
      <c r="L21" s="13" t="s">
        <v>17</v>
      </c>
    </row>
    <row r="22" spans="1:12" ht="24.95" customHeight="1" x14ac:dyDescent="0.4">
      <c r="A22" s="168"/>
      <c r="B22" s="62"/>
      <c r="C22" s="13" t="s">
        <v>1</v>
      </c>
      <c r="D22" s="62"/>
      <c r="E22" s="13" t="s">
        <v>41</v>
      </c>
      <c r="F22" s="62"/>
      <c r="G22" s="13" t="s">
        <v>41</v>
      </c>
      <c r="H22" s="73"/>
      <c r="I22" s="75"/>
      <c r="J22" s="185"/>
      <c r="K22" s="186"/>
      <c r="L22" s="13" t="s">
        <v>17</v>
      </c>
    </row>
    <row r="23" spans="1:12" ht="24.95" hidden="1" customHeight="1" x14ac:dyDescent="0.4">
      <c r="A23" s="168"/>
      <c r="B23" s="62"/>
      <c r="C23" s="13" t="s">
        <v>1</v>
      </c>
      <c r="D23" s="62"/>
      <c r="E23" s="13" t="s">
        <v>41</v>
      </c>
      <c r="F23" s="62"/>
      <c r="G23" s="13" t="s">
        <v>41</v>
      </c>
      <c r="H23" s="73"/>
      <c r="I23" s="75"/>
      <c r="J23" s="185"/>
      <c r="K23" s="186"/>
      <c r="L23" s="13" t="s">
        <v>17</v>
      </c>
    </row>
    <row r="24" spans="1:12" ht="24.95" hidden="1" customHeight="1" x14ac:dyDescent="0.4">
      <c r="A24" s="168"/>
      <c r="B24" s="62"/>
      <c r="C24" s="13" t="s">
        <v>1</v>
      </c>
      <c r="D24" s="62"/>
      <c r="E24" s="13" t="s">
        <v>41</v>
      </c>
      <c r="F24" s="62"/>
      <c r="G24" s="13" t="s">
        <v>41</v>
      </c>
      <c r="H24" s="73"/>
      <c r="I24" s="75"/>
      <c r="J24" s="185"/>
      <c r="K24" s="186"/>
      <c r="L24" s="13" t="s">
        <v>17</v>
      </c>
    </row>
    <row r="25" spans="1:12" ht="24.95" hidden="1" customHeight="1" x14ac:dyDescent="0.4">
      <c r="A25" s="168"/>
      <c r="B25" s="62"/>
      <c r="C25" s="13" t="s">
        <v>1</v>
      </c>
      <c r="D25" s="62"/>
      <c r="E25" s="13" t="s">
        <v>41</v>
      </c>
      <c r="F25" s="62"/>
      <c r="G25" s="13" t="s">
        <v>41</v>
      </c>
      <c r="H25" s="73"/>
      <c r="I25" s="75"/>
      <c r="J25" s="185"/>
      <c r="K25" s="186"/>
      <c r="L25" s="13" t="s">
        <v>17</v>
      </c>
    </row>
    <row r="26" spans="1:12" ht="24.95" hidden="1" customHeight="1" x14ac:dyDescent="0.4">
      <c r="A26" s="168"/>
      <c r="B26" s="62"/>
      <c r="C26" s="13" t="s">
        <v>1</v>
      </c>
      <c r="D26" s="62"/>
      <c r="E26" s="13" t="s">
        <v>41</v>
      </c>
      <c r="F26" s="62"/>
      <c r="G26" s="13" t="s">
        <v>41</v>
      </c>
      <c r="H26" s="73"/>
      <c r="I26" s="75"/>
      <c r="J26" s="185"/>
      <c r="K26" s="186"/>
      <c r="L26" s="13" t="s">
        <v>17</v>
      </c>
    </row>
    <row r="27" spans="1:12" ht="24.95" hidden="1" customHeight="1" x14ac:dyDescent="0.4">
      <c r="A27" s="168"/>
      <c r="B27" s="62"/>
      <c r="C27" s="13" t="s">
        <v>1</v>
      </c>
      <c r="D27" s="62"/>
      <c r="E27" s="13" t="s">
        <v>41</v>
      </c>
      <c r="F27" s="62"/>
      <c r="G27" s="13" t="s">
        <v>41</v>
      </c>
      <c r="H27" s="73"/>
      <c r="I27" s="75"/>
      <c r="J27" s="185"/>
      <c r="K27" s="186"/>
      <c r="L27" s="13" t="s">
        <v>17</v>
      </c>
    </row>
    <row r="28" spans="1:12" ht="24.95" hidden="1" customHeight="1" x14ac:dyDescent="0.4">
      <c r="A28" s="169"/>
      <c r="B28" s="62"/>
      <c r="C28" s="13" t="s">
        <v>1</v>
      </c>
      <c r="D28" s="62"/>
      <c r="E28" s="13" t="s">
        <v>41</v>
      </c>
      <c r="F28" s="62"/>
      <c r="G28" s="13" t="s">
        <v>41</v>
      </c>
      <c r="H28" s="73"/>
      <c r="I28" s="75"/>
      <c r="J28" s="185"/>
      <c r="K28" s="186"/>
      <c r="L28" s="13" t="s">
        <v>17</v>
      </c>
    </row>
    <row r="29" spans="1:12" ht="24.95" customHeight="1" x14ac:dyDescent="0.4">
      <c r="A29" s="167" t="s">
        <v>85</v>
      </c>
      <c r="B29" s="62"/>
      <c r="C29" s="13" t="s">
        <v>1</v>
      </c>
      <c r="D29" s="62"/>
      <c r="E29" s="13" t="s">
        <v>41</v>
      </c>
      <c r="F29" s="62"/>
      <c r="G29" s="13" t="s">
        <v>41</v>
      </c>
      <c r="H29" s="73"/>
      <c r="I29" s="75"/>
      <c r="J29" s="185"/>
      <c r="K29" s="186"/>
      <c r="L29" s="13" t="s">
        <v>17</v>
      </c>
    </row>
    <row r="30" spans="1:12" ht="24.95" customHeight="1" x14ac:dyDescent="0.4">
      <c r="A30" s="168"/>
      <c r="B30" s="62"/>
      <c r="C30" s="13" t="s">
        <v>1</v>
      </c>
      <c r="D30" s="62"/>
      <c r="E30" s="13" t="s">
        <v>41</v>
      </c>
      <c r="F30" s="62"/>
      <c r="G30" s="13" t="s">
        <v>41</v>
      </c>
      <c r="H30" s="73"/>
      <c r="I30" s="75"/>
      <c r="J30" s="185"/>
      <c r="K30" s="186"/>
      <c r="L30" s="13" t="s">
        <v>17</v>
      </c>
    </row>
    <row r="31" spans="1:12" ht="24.95" customHeight="1" x14ac:dyDescent="0.4">
      <c r="A31" s="168"/>
      <c r="B31" s="62"/>
      <c r="C31" s="13" t="s">
        <v>1</v>
      </c>
      <c r="D31" s="62"/>
      <c r="E31" s="13" t="s">
        <v>41</v>
      </c>
      <c r="F31" s="62"/>
      <c r="G31" s="13" t="s">
        <v>41</v>
      </c>
      <c r="H31" s="73"/>
      <c r="I31" s="75"/>
      <c r="J31" s="185"/>
      <c r="K31" s="186"/>
      <c r="L31" s="13" t="s">
        <v>17</v>
      </c>
    </row>
    <row r="32" spans="1:12" ht="24.95" customHeight="1" x14ac:dyDescent="0.4">
      <c r="A32" s="168"/>
      <c r="B32" s="62"/>
      <c r="C32" s="13" t="s">
        <v>1</v>
      </c>
      <c r="D32" s="62"/>
      <c r="E32" s="13" t="s">
        <v>41</v>
      </c>
      <c r="F32" s="62"/>
      <c r="G32" s="13" t="s">
        <v>41</v>
      </c>
      <c r="H32" s="73"/>
      <c r="I32" s="75"/>
      <c r="J32" s="185"/>
      <c r="K32" s="186"/>
      <c r="L32" s="13" t="s">
        <v>17</v>
      </c>
    </row>
    <row r="33" spans="1:12" ht="24.95" hidden="1" customHeight="1" x14ac:dyDescent="0.4">
      <c r="A33" s="168"/>
      <c r="B33" s="62"/>
      <c r="C33" s="13" t="s">
        <v>1</v>
      </c>
      <c r="D33" s="62"/>
      <c r="E33" s="13" t="s">
        <v>41</v>
      </c>
      <c r="F33" s="62"/>
      <c r="G33" s="13" t="s">
        <v>41</v>
      </c>
      <c r="H33" s="73"/>
      <c r="I33" s="75"/>
      <c r="J33" s="185"/>
      <c r="K33" s="186"/>
      <c r="L33" s="13" t="s">
        <v>17</v>
      </c>
    </row>
    <row r="34" spans="1:12" ht="24.95" hidden="1" customHeight="1" x14ac:dyDescent="0.4">
      <c r="A34" s="168"/>
      <c r="B34" s="62"/>
      <c r="C34" s="13" t="s">
        <v>1</v>
      </c>
      <c r="D34" s="62"/>
      <c r="E34" s="13" t="s">
        <v>41</v>
      </c>
      <c r="F34" s="62"/>
      <c r="G34" s="13" t="s">
        <v>41</v>
      </c>
      <c r="H34" s="73"/>
      <c r="I34" s="75"/>
      <c r="J34" s="185"/>
      <c r="K34" s="186"/>
      <c r="L34" s="13" t="s">
        <v>17</v>
      </c>
    </row>
    <row r="35" spans="1:12" ht="24.95" hidden="1" customHeight="1" x14ac:dyDescent="0.4">
      <c r="A35" s="168"/>
      <c r="B35" s="62"/>
      <c r="C35" s="13" t="s">
        <v>1</v>
      </c>
      <c r="D35" s="62"/>
      <c r="E35" s="13" t="s">
        <v>41</v>
      </c>
      <c r="F35" s="62"/>
      <c r="G35" s="13" t="s">
        <v>41</v>
      </c>
      <c r="H35" s="73"/>
      <c r="I35" s="75"/>
      <c r="J35" s="185"/>
      <c r="K35" s="186"/>
      <c r="L35" s="13" t="s">
        <v>17</v>
      </c>
    </row>
    <row r="36" spans="1:12" ht="24.95" hidden="1" customHeight="1" x14ac:dyDescent="0.4">
      <c r="A36" s="168"/>
      <c r="B36" s="62"/>
      <c r="C36" s="13" t="s">
        <v>1</v>
      </c>
      <c r="D36" s="62"/>
      <c r="E36" s="13" t="s">
        <v>41</v>
      </c>
      <c r="F36" s="62"/>
      <c r="G36" s="13" t="s">
        <v>41</v>
      </c>
      <c r="H36" s="73"/>
      <c r="I36" s="75"/>
      <c r="J36" s="185"/>
      <c r="K36" s="186"/>
      <c r="L36" s="13" t="s">
        <v>17</v>
      </c>
    </row>
    <row r="37" spans="1:12" ht="24.95" hidden="1" customHeight="1" x14ac:dyDescent="0.4">
      <c r="A37" s="168"/>
      <c r="B37" s="62"/>
      <c r="C37" s="13" t="s">
        <v>1</v>
      </c>
      <c r="D37" s="62"/>
      <c r="E37" s="13" t="s">
        <v>41</v>
      </c>
      <c r="F37" s="62"/>
      <c r="G37" s="13" t="s">
        <v>41</v>
      </c>
      <c r="H37" s="73"/>
      <c r="I37" s="75"/>
      <c r="J37" s="185"/>
      <c r="K37" s="186"/>
      <c r="L37" s="13" t="s">
        <v>17</v>
      </c>
    </row>
    <row r="38" spans="1:12" ht="24.95" hidden="1" customHeight="1" x14ac:dyDescent="0.4">
      <c r="A38" s="169"/>
      <c r="B38" s="62"/>
      <c r="C38" s="13" t="s">
        <v>1</v>
      </c>
      <c r="D38" s="62"/>
      <c r="E38" s="13" t="s">
        <v>41</v>
      </c>
      <c r="F38" s="62"/>
      <c r="G38" s="13" t="s">
        <v>41</v>
      </c>
      <c r="H38" s="73"/>
      <c r="I38" s="75"/>
      <c r="J38" s="185"/>
      <c r="K38" s="186"/>
      <c r="L38" s="13" t="s">
        <v>17</v>
      </c>
    </row>
    <row r="39" spans="1:12" ht="24.95" customHeight="1" x14ac:dyDescent="0.4">
      <c r="A39" s="167" t="s">
        <v>96</v>
      </c>
      <c r="B39" s="62"/>
      <c r="C39" s="13" t="s">
        <v>1</v>
      </c>
      <c r="D39" s="62"/>
      <c r="E39" s="13" t="s">
        <v>41</v>
      </c>
      <c r="F39" s="62"/>
      <c r="G39" s="13" t="s">
        <v>41</v>
      </c>
      <c r="H39" s="73"/>
      <c r="I39" s="75"/>
      <c r="J39" s="185"/>
      <c r="K39" s="186"/>
      <c r="L39" s="13" t="s">
        <v>17</v>
      </c>
    </row>
    <row r="40" spans="1:12" ht="24.95" customHeight="1" x14ac:dyDescent="0.4">
      <c r="A40" s="168"/>
      <c r="B40" s="62"/>
      <c r="C40" s="13" t="s">
        <v>1</v>
      </c>
      <c r="D40" s="62"/>
      <c r="E40" s="13" t="s">
        <v>41</v>
      </c>
      <c r="F40" s="62"/>
      <c r="G40" s="13" t="s">
        <v>41</v>
      </c>
      <c r="H40" s="73"/>
      <c r="I40" s="75"/>
      <c r="J40" s="185"/>
      <c r="K40" s="186"/>
      <c r="L40" s="13" t="s">
        <v>17</v>
      </c>
    </row>
    <row r="41" spans="1:12" ht="24.95" customHeight="1" x14ac:dyDescent="0.4">
      <c r="A41" s="168"/>
      <c r="B41" s="62"/>
      <c r="C41" s="13" t="s">
        <v>1</v>
      </c>
      <c r="D41" s="62"/>
      <c r="E41" s="13" t="s">
        <v>41</v>
      </c>
      <c r="F41" s="62"/>
      <c r="G41" s="13" t="s">
        <v>41</v>
      </c>
      <c r="H41" s="73"/>
      <c r="I41" s="75"/>
      <c r="J41" s="185"/>
      <c r="K41" s="186"/>
      <c r="L41" s="13" t="s">
        <v>17</v>
      </c>
    </row>
    <row r="42" spans="1:12" ht="24.95" customHeight="1" x14ac:dyDescent="0.4">
      <c r="A42" s="168"/>
      <c r="B42" s="62"/>
      <c r="C42" s="13" t="s">
        <v>1</v>
      </c>
      <c r="D42" s="62"/>
      <c r="E42" s="13" t="s">
        <v>41</v>
      </c>
      <c r="F42" s="62"/>
      <c r="G42" s="13" t="s">
        <v>41</v>
      </c>
      <c r="H42" s="73"/>
      <c r="I42" s="75"/>
      <c r="J42" s="185"/>
      <c r="K42" s="186"/>
      <c r="L42" s="13" t="s">
        <v>17</v>
      </c>
    </row>
    <row r="43" spans="1:12" ht="24.95" hidden="1" customHeight="1" x14ac:dyDescent="0.4">
      <c r="A43" s="168"/>
      <c r="B43" s="62"/>
      <c r="C43" s="13" t="s">
        <v>1</v>
      </c>
      <c r="D43" s="62"/>
      <c r="E43" s="13" t="s">
        <v>41</v>
      </c>
      <c r="F43" s="62"/>
      <c r="G43" s="13" t="s">
        <v>41</v>
      </c>
      <c r="H43" s="73"/>
      <c r="I43" s="75"/>
      <c r="J43" s="185"/>
      <c r="K43" s="186"/>
      <c r="L43" s="13" t="s">
        <v>17</v>
      </c>
    </row>
    <row r="44" spans="1:12" ht="24.95" hidden="1" customHeight="1" x14ac:dyDescent="0.4">
      <c r="A44" s="168"/>
      <c r="B44" s="62"/>
      <c r="C44" s="13" t="s">
        <v>1</v>
      </c>
      <c r="D44" s="62"/>
      <c r="E44" s="13" t="s">
        <v>41</v>
      </c>
      <c r="F44" s="62"/>
      <c r="G44" s="13" t="s">
        <v>41</v>
      </c>
      <c r="H44" s="73"/>
      <c r="I44" s="75"/>
      <c r="J44" s="185"/>
      <c r="K44" s="186"/>
      <c r="L44" s="13" t="s">
        <v>17</v>
      </c>
    </row>
    <row r="45" spans="1:12" ht="24.95" hidden="1" customHeight="1" x14ac:dyDescent="0.4">
      <c r="A45" s="168"/>
      <c r="B45" s="62"/>
      <c r="C45" s="13" t="s">
        <v>1</v>
      </c>
      <c r="D45" s="62"/>
      <c r="E45" s="13" t="s">
        <v>41</v>
      </c>
      <c r="F45" s="62"/>
      <c r="G45" s="13" t="s">
        <v>41</v>
      </c>
      <c r="H45" s="73"/>
      <c r="I45" s="75"/>
      <c r="J45" s="185"/>
      <c r="K45" s="186"/>
      <c r="L45" s="13" t="s">
        <v>17</v>
      </c>
    </row>
    <row r="46" spans="1:12" ht="24.95" hidden="1" customHeight="1" x14ac:dyDescent="0.4">
      <c r="A46" s="168"/>
      <c r="B46" s="62"/>
      <c r="C46" s="13" t="s">
        <v>1</v>
      </c>
      <c r="D46" s="62"/>
      <c r="E46" s="13" t="s">
        <v>41</v>
      </c>
      <c r="F46" s="62"/>
      <c r="G46" s="13" t="s">
        <v>41</v>
      </c>
      <c r="H46" s="73"/>
      <c r="I46" s="75"/>
      <c r="J46" s="185"/>
      <c r="K46" s="186"/>
      <c r="L46" s="13" t="s">
        <v>17</v>
      </c>
    </row>
    <row r="47" spans="1:12" ht="24.95" hidden="1" customHeight="1" x14ac:dyDescent="0.4">
      <c r="A47" s="168"/>
      <c r="B47" s="62"/>
      <c r="C47" s="13" t="s">
        <v>1</v>
      </c>
      <c r="D47" s="62"/>
      <c r="E47" s="13" t="s">
        <v>41</v>
      </c>
      <c r="F47" s="62"/>
      <c r="G47" s="13" t="s">
        <v>41</v>
      </c>
      <c r="H47" s="73"/>
      <c r="I47" s="75"/>
      <c r="J47" s="185"/>
      <c r="K47" s="186"/>
      <c r="L47" s="13" t="s">
        <v>17</v>
      </c>
    </row>
    <row r="48" spans="1:12" ht="24.95" hidden="1" customHeight="1" x14ac:dyDescent="0.4">
      <c r="A48" s="169"/>
      <c r="B48" s="62"/>
      <c r="C48" s="13" t="s">
        <v>1</v>
      </c>
      <c r="D48" s="62"/>
      <c r="E48" s="13" t="s">
        <v>41</v>
      </c>
      <c r="F48" s="62"/>
      <c r="G48" s="13" t="s">
        <v>41</v>
      </c>
      <c r="H48" s="73"/>
      <c r="I48" s="75"/>
      <c r="J48" s="185"/>
      <c r="K48" s="186"/>
      <c r="L48" s="13" t="s">
        <v>17</v>
      </c>
    </row>
    <row r="49" spans="1:12" ht="24.95" customHeight="1" x14ac:dyDescent="0.4">
      <c r="A49" s="167" t="s">
        <v>97</v>
      </c>
      <c r="B49" s="62"/>
      <c r="C49" s="13" t="s">
        <v>1</v>
      </c>
      <c r="D49" s="62"/>
      <c r="E49" s="13" t="s">
        <v>41</v>
      </c>
      <c r="F49" s="62"/>
      <c r="G49" s="13" t="s">
        <v>41</v>
      </c>
      <c r="H49" s="73"/>
      <c r="I49" s="75"/>
      <c r="J49" s="185"/>
      <c r="K49" s="186"/>
      <c r="L49" s="13" t="s">
        <v>17</v>
      </c>
    </row>
    <row r="50" spans="1:12" ht="24.95" customHeight="1" x14ac:dyDescent="0.4">
      <c r="A50" s="168"/>
      <c r="B50" s="62"/>
      <c r="C50" s="13" t="s">
        <v>1</v>
      </c>
      <c r="D50" s="62"/>
      <c r="E50" s="13" t="s">
        <v>41</v>
      </c>
      <c r="F50" s="62"/>
      <c r="G50" s="13" t="s">
        <v>41</v>
      </c>
      <c r="H50" s="73"/>
      <c r="I50" s="75"/>
      <c r="J50" s="185"/>
      <c r="K50" s="186"/>
      <c r="L50" s="13" t="s">
        <v>17</v>
      </c>
    </row>
    <row r="51" spans="1:12" ht="24.95" customHeight="1" x14ac:dyDescent="0.4">
      <c r="A51" s="168"/>
      <c r="B51" s="62"/>
      <c r="C51" s="13" t="s">
        <v>1</v>
      </c>
      <c r="D51" s="62"/>
      <c r="E51" s="13" t="s">
        <v>41</v>
      </c>
      <c r="F51" s="62"/>
      <c r="G51" s="13" t="s">
        <v>41</v>
      </c>
      <c r="H51" s="73"/>
      <c r="I51" s="75"/>
      <c r="J51" s="185"/>
      <c r="K51" s="186"/>
      <c r="L51" s="13" t="s">
        <v>17</v>
      </c>
    </row>
    <row r="52" spans="1:12" ht="24.95" customHeight="1" x14ac:dyDescent="0.4">
      <c r="A52" s="168"/>
      <c r="B52" s="62"/>
      <c r="C52" s="13" t="s">
        <v>1</v>
      </c>
      <c r="D52" s="62"/>
      <c r="E52" s="13" t="s">
        <v>41</v>
      </c>
      <c r="F52" s="62"/>
      <c r="G52" s="13" t="s">
        <v>41</v>
      </c>
      <c r="H52" s="73"/>
      <c r="I52" s="75"/>
      <c r="J52" s="185"/>
      <c r="K52" s="186"/>
      <c r="L52" s="13" t="s">
        <v>17</v>
      </c>
    </row>
    <row r="53" spans="1:12" ht="24.95" hidden="1" customHeight="1" x14ac:dyDescent="0.4">
      <c r="A53" s="168"/>
      <c r="B53" s="62"/>
      <c r="C53" s="13" t="s">
        <v>1</v>
      </c>
      <c r="D53" s="62"/>
      <c r="E53" s="13" t="s">
        <v>41</v>
      </c>
      <c r="F53" s="62"/>
      <c r="G53" s="13" t="s">
        <v>41</v>
      </c>
      <c r="H53" s="73"/>
      <c r="I53" s="75"/>
      <c r="J53" s="185"/>
      <c r="K53" s="186"/>
      <c r="L53" s="13" t="s">
        <v>17</v>
      </c>
    </row>
    <row r="54" spans="1:12" ht="24.95" hidden="1" customHeight="1" x14ac:dyDescent="0.4">
      <c r="A54" s="168"/>
      <c r="B54" s="62"/>
      <c r="C54" s="13" t="s">
        <v>1</v>
      </c>
      <c r="D54" s="62"/>
      <c r="E54" s="13" t="s">
        <v>41</v>
      </c>
      <c r="F54" s="62"/>
      <c r="G54" s="13" t="s">
        <v>41</v>
      </c>
      <c r="H54" s="73"/>
      <c r="I54" s="75"/>
      <c r="J54" s="185"/>
      <c r="K54" s="186"/>
      <c r="L54" s="13" t="s">
        <v>17</v>
      </c>
    </row>
    <row r="55" spans="1:12" ht="24.95" hidden="1" customHeight="1" x14ac:dyDescent="0.4">
      <c r="A55" s="168"/>
      <c r="B55" s="62"/>
      <c r="C55" s="13" t="s">
        <v>1</v>
      </c>
      <c r="D55" s="62"/>
      <c r="E55" s="13" t="s">
        <v>41</v>
      </c>
      <c r="F55" s="62"/>
      <c r="G55" s="13" t="s">
        <v>41</v>
      </c>
      <c r="H55" s="73"/>
      <c r="I55" s="75"/>
      <c r="J55" s="185"/>
      <c r="K55" s="186"/>
      <c r="L55" s="13" t="s">
        <v>17</v>
      </c>
    </row>
    <row r="56" spans="1:12" ht="24.95" hidden="1" customHeight="1" x14ac:dyDescent="0.4">
      <c r="A56" s="168"/>
      <c r="B56" s="62"/>
      <c r="C56" s="13" t="s">
        <v>1</v>
      </c>
      <c r="D56" s="62"/>
      <c r="E56" s="13" t="s">
        <v>41</v>
      </c>
      <c r="F56" s="62"/>
      <c r="G56" s="13" t="s">
        <v>41</v>
      </c>
      <c r="H56" s="73"/>
      <c r="I56" s="75"/>
      <c r="J56" s="185"/>
      <c r="K56" s="186"/>
      <c r="L56" s="13" t="s">
        <v>17</v>
      </c>
    </row>
    <row r="57" spans="1:12" ht="24.95" hidden="1" customHeight="1" x14ac:dyDescent="0.4">
      <c r="A57" s="168"/>
      <c r="B57" s="62"/>
      <c r="C57" s="13" t="s">
        <v>1</v>
      </c>
      <c r="D57" s="62"/>
      <c r="E57" s="13" t="s">
        <v>41</v>
      </c>
      <c r="F57" s="62"/>
      <c r="G57" s="13" t="s">
        <v>41</v>
      </c>
      <c r="H57" s="73"/>
      <c r="I57" s="75"/>
      <c r="J57" s="185"/>
      <c r="K57" s="186"/>
      <c r="L57" s="13" t="s">
        <v>17</v>
      </c>
    </row>
    <row r="58" spans="1:12" ht="24.95" hidden="1" customHeight="1" x14ac:dyDescent="0.4">
      <c r="A58" s="169"/>
      <c r="B58" s="62"/>
      <c r="C58" s="13" t="s">
        <v>1</v>
      </c>
      <c r="D58" s="62"/>
      <c r="E58" s="13" t="s">
        <v>41</v>
      </c>
      <c r="F58" s="62"/>
      <c r="G58" s="13" t="s">
        <v>41</v>
      </c>
      <c r="H58" s="73"/>
      <c r="I58" s="75"/>
      <c r="J58" s="185"/>
      <c r="K58" s="186"/>
      <c r="L58" s="13" t="s">
        <v>17</v>
      </c>
    </row>
    <row r="59" spans="1:12" ht="24.95" customHeight="1" x14ac:dyDescent="0.4">
      <c r="A59" s="172" t="s">
        <v>98</v>
      </c>
      <c r="B59" s="62"/>
      <c r="C59" s="38" t="s">
        <v>1</v>
      </c>
      <c r="D59" s="62"/>
      <c r="E59" s="13" t="s">
        <v>41</v>
      </c>
      <c r="F59" s="62"/>
      <c r="G59" s="13" t="s">
        <v>41</v>
      </c>
      <c r="H59" s="73"/>
      <c r="I59" s="75"/>
      <c r="J59" s="185"/>
      <c r="K59" s="186"/>
      <c r="L59" s="13" t="s">
        <v>17</v>
      </c>
    </row>
    <row r="60" spans="1:12" ht="24.95" customHeight="1" x14ac:dyDescent="0.4">
      <c r="A60" s="172"/>
      <c r="B60" s="62"/>
      <c r="C60" s="38" t="s">
        <v>1</v>
      </c>
      <c r="D60" s="62"/>
      <c r="E60" s="13" t="s">
        <v>41</v>
      </c>
      <c r="F60" s="62"/>
      <c r="G60" s="13" t="s">
        <v>41</v>
      </c>
      <c r="H60" s="73"/>
      <c r="I60" s="75"/>
      <c r="J60" s="185"/>
      <c r="K60" s="186"/>
      <c r="L60" s="13" t="s">
        <v>17</v>
      </c>
    </row>
    <row r="61" spans="1:12" ht="24.95" customHeight="1" x14ac:dyDescent="0.4">
      <c r="A61" s="172"/>
      <c r="B61" s="62"/>
      <c r="C61" s="38" t="s">
        <v>1</v>
      </c>
      <c r="D61" s="62"/>
      <c r="E61" s="13" t="s">
        <v>41</v>
      </c>
      <c r="F61" s="62"/>
      <c r="G61" s="13" t="s">
        <v>41</v>
      </c>
      <c r="H61" s="73"/>
      <c r="I61" s="75"/>
      <c r="J61" s="185"/>
      <c r="K61" s="186"/>
      <c r="L61" s="13" t="s">
        <v>17</v>
      </c>
    </row>
    <row r="62" spans="1:12" ht="24.95" customHeight="1" x14ac:dyDescent="0.4">
      <c r="A62" s="172"/>
      <c r="B62" s="62"/>
      <c r="C62" s="38" t="s">
        <v>1</v>
      </c>
      <c r="D62" s="62"/>
      <c r="E62" s="13" t="s">
        <v>41</v>
      </c>
      <c r="F62" s="62"/>
      <c r="G62" s="13" t="s">
        <v>41</v>
      </c>
      <c r="H62" s="73"/>
      <c r="I62" s="75"/>
      <c r="J62" s="185"/>
      <c r="K62" s="186"/>
      <c r="L62" s="13" t="s">
        <v>17</v>
      </c>
    </row>
    <row r="63" spans="1:12" ht="24.95" hidden="1" customHeight="1" x14ac:dyDescent="0.4">
      <c r="A63" s="172"/>
      <c r="B63" s="62"/>
      <c r="C63" s="38" t="s">
        <v>1</v>
      </c>
      <c r="D63" s="62"/>
      <c r="E63" s="13" t="s">
        <v>41</v>
      </c>
      <c r="F63" s="62"/>
      <c r="G63" s="13" t="s">
        <v>41</v>
      </c>
      <c r="H63" s="73"/>
      <c r="I63" s="75"/>
      <c r="J63" s="185"/>
      <c r="K63" s="186"/>
      <c r="L63" s="13" t="s">
        <v>17</v>
      </c>
    </row>
    <row r="64" spans="1:12" ht="24.95" hidden="1" customHeight="1" x14ac:dyDescent="0.4">
      <c r="A64" s="172"/>
      <c r="B64" s="62"/>
      <c r="C64" s="38" t="s">
        <v>1</v>
      </c>
      <c r="D64" s="62"/>
      <c r="E64" s="13" t="s">
        <v>41</v>
      </c>
      <c r="F64" s="62"/>
      <c r="G64" s="13" t="s">
        <v>41</v>
      </c>
      <c r="H64" s="73"/>
      <c r="I64" s="75"/>
      <c r="J64" s="185"/>
      <c r="K64" s="186"/>
      <c r="L64" s="13" t="s">
        <v>17</v>
      </c>
    </row>
    <row r="65" spans="1:12" ht="24.95" hidden="1" customHeight="1" x14ac:dyDescent="0.4">
      <c r="A65" s="172"/>
      <c r="B65" s="62"/>
      <c r="C65" s="38" t="s">
        <v>1</v>
      </c>
      <c r="D65" s="62"/>
      <c r="E65" s="13" t="s">
        <v>41</v>
      </c>
      <c r="F65" s="62"/>
      <c r="G65" s="13" t="s">
        <v>41</v>
      </c>
      <c r="H65" s="73"/>
      <c r="I65" s="75"/>
      <c r="J65" s="185"/>
      <c r="K65" s="186"/>
      <c r="L65" s="13" t="s">
        <v>17</v>
      </c>
    </row>
    <row r="66" spans="1:12" ht="24.95" hidden="1" customHeight="1" x14ac:dyDescent="0.4">
      <c r="A66" s="172"/>
      <c r="B66" s="62"/>
      <c r="C66" s="38" t="s">
        <v>1</v>
      </c>
      <c r="D66" s="62"/>
      <c r="E66" s="13" t="s">
        <v>41</v>
      </c>
      <c r="F66" s="62"/>
      <c r="G66" s="13" t="s">
        <v>41</v>
      </c>
      <c r="H66" s="73"/>
      <c r="I66" s="75"/>
      <c r="J66" s="185"/>
      <c r="K66" s="186"/>
      <c r="L66" s="13" t="s">
        <v>17</v>
      </c>
    </row>
    <row r="67" spans="1:12" ht="24.95" hidden="1" customHeight="1" x14ac:dyDescent="0.4">
      <c r="A67" s="172"/>
      <c r="B67" s="62"/>
      <c r="C67" s="38" t="s">
        <v>1</v>
      </c>
      <c r="D67" s="62"/>
      <c r="E67" s="13" t="s">
        <v>41</v>
      </c>
      <c r="F67" s="62"/>
      <c r="G67" s="13" t="s">
        <v>41</v>
      </c>
      <c r="H67" s="73"/>
      <c r="I67" s="75"/>
      <c r="J67" s="185"/>
      <c r="K67" s="186"/>
      <c r="L67" s="13" t="s">
        <v>17</v>
      </c>
    </row>
    <row r="68" spans="1:12" ht="24.95" hidden="1" customHeight="1" x14ac:dyDescent="0.4">
      <c r="A68" s="172"/>
      <c r="B68" s="62"/>
      <c r="C68" s="38" t="s">
        <v>1</v>
      </c>
      <c r="D68" s="62"/>
      <c r="E68" s="13" t="s">
        <v>41</v>
      </c>
      <c r="F68" s="62"/>
      <c r="G68" s="13" t="s">
        <v>41</v>
      </c>
      <c r="H68" s="73"/>
      <c r="I68" s="75"/>
      <c r="J68" s="185"/>
      <c r="K68" s="186"/>
      <c r="L68" s="13" t="s">
        <v>17</v>
      </c>
    </row>
    <row r="69" spans="1:12" ht="24.95" customHeight="1" x14ac:dyDescent="0.4">
      <c r="A69" s="172" t="s">
        <v>99</v>
      </c>
      <c r="B69" s="62"/>
      <c r="C69" s="13" t="s">
        <v>1</v>
      </c>
      <c r="D69" s="62"/>
      <c r="E69" s="13" t="s">
        <v>41</v>
      </c>
      <c r="F69" s="62"/>
      <c r="G69" s="13" t="s">
        <v>41</v>
      </c>
      <c r="H69" s="73"/>
      <c r="I69" s="75"/>
      <c r="J69" s="185"/>
      <c r="K69" s="186"/>
      <c r="L69" s="13" t="s">
        <v>17</v>
      </c>
    </row>
    <row r="70" spans="1:12" ht="24.95" customHeight="1" x14ac:dyDescent="0.4">
      <c r="A70" s="172"/>
      <c r="B70" s="62"/>
      <c r="C70" s="13" t="s">
        <v>1</v>
      </c>
      <c r="D70" s="62"/>
      <c r="E70" s="13" t="s">
        <v>41</v>
      </c>
      <c r="F70" s="62"/>
      <c r="G70" s="13" t="s">
        <v>41</v>
      </c>
      <c r="H70" s="73"/>
      <c r="I70" s="75"/>
      <c r="J70" s="185"/>
      <c r="K70" s="186"/>
      <c r="L70" s="13" t="s">
        <v>17</v>
      </c>
    </row>
    <row r="71" spans="1:12" ht="24.95" customHeight="1" x14ac:dyDescent="0.4">
      <c r="A71" s="172"/>
      <c r="B71" s="62"/>
      <c r="C71" s="13" t="s">
        <v>1</v>
      </c>
      <c r="D71" s="62"/>
      <c r="E71" s="13" t="s">
        <v>41</v>
      </c>
      <c r="F71" s="62"/>
      <c r="G71" s="13" t="s">
        <v>41</v>
      </c>
      <c r="H71" s="73"/>
      <c r="I71" s="75"/>
      <c r="J71" s="185"/>
      <c r="K71" s="186"/>
      <c r="L71" s="65" t="s">
        <v>17</v>
      </c>
    </row>
    <row r="72" spans="1:12" ht="24.95" customHeight="1" x14ac:dyDescent="0.4">
      <c r="A72" s="172"/>
      <c r="B72" s="62"/>
      <c r="C72" s="13" t="s">
        <v>1</v>
      </c>
      <c r="D72" s="62"/>
      <c r="E72" s="13" t="s">
        <v>41</v>
      </c>
      <c r="F72" s="62"/>
      <c r="G72" s="13" t="s">
        <v>41</v>
      </c>
      <c r="H72" s="73"/>
      <c r="I72" s="75"/>
      <c r="J72" s="185"/>
      <c r="K72" s="186"/>
      <c r="L72" s="13" t="s">
        <v>17</v>
      </c>
    </row>
    <row r="73" spans="1:12" ht="24.95" hidden="1" customHeight="1" x14ac:dyDescent="0.4">
      <c r="A73" s="172"/>
      <c r="B73" s="62"/>
      <c r="C73" s="13" t="s">
        <v>1</v>
      </c>
      <c r="D73" s="62"/>
      <c r="E73" s="13" t="s">
        <v>41</v>
      </c>
      <c r="F73" s="62"/>
      <c r="G73" s="13" t="s">
        <v>41</v>
      </c>
      <c r="H73" s="73"/>
      <c r="I73" s="75"/>
      <c r="J73" s="185"/>
      <c r="K73" s="186"/>
      <c r="L73" s="13" t="s">
        <v>17</v>
      </c>
    </row>
    <row r="74" spans="1:12" ht="24.95" hidden="1" customHeight="1" x14ac:dyDescent="0.4">
      <c r="A74" s="172"/>
      <c r="B74" s="62"/>
      <c r="C74" s="13" t="s">
        <v>1</v>
      </c>
      <c r="D74" s="62"/>
      <c r="E74" s="13" t="s">
        <v>41</v>
      </c>
      <c r="F74" s="62"/>
      <c r="G74" s="13" t="s">
        <v>41</v>
      </c>
      <c r="H74" s="73"/>
      <c r="I74" s="75"/>
      <c r="J74" s="185"/>
      <c r="K74" s="186"/>
      <c r="L74" s="13" t="s">
        <v>17</v>
      </c>
    </row>
    <row r="75" spans="1:12" ht="24.95" hidden="1" customHeight="1" x14ac:dyDescent="0.4">
      <c r="A75" s="172"/>
      <c r="B75" s="62"/>
      <c r="C75" s="13" t="s">
        <v>1</v>
      </c>
      <c r="D75" s="62"/>
      <c r="E75" s="13" t="s">
        <v>41</v>
      </c>
      <c r="F75" s="62"/>
      <c r="G75" s="13" t="s">
        <v>41</v>
      </c>
      <c r="H75" s="73"/>
      <c r="I75" s="75"/>
      <c r="J75" s="185"/>
      <c r="K75" s="186"/>
      <c r="L75" s="13" t="s">
        <v>17</v>
      </c>
    </row>
    <row r="76" spans="1:12" ht="24.95" hidden="1" customHeight="1" x14ac:dyDescent="0.4">
      <c r="A76" s="172"/>
      <c r="B76" s="62"/>
      <c r="C76" s="13" t="s">
        <v>1</v>
      </c>
      <c r="D76" s="62"/>
      <c r="E76" s="13" t="s">
        <v>41</v>
      </c>
      <c r="F76" s="62"/>
      <c r="G76" s="13" t="s">
        <v>41</v>
      </c>
      <c r="H76" s="73"/>
      <c r="I76" s="75"/>
      <c r="J76" s="185"/>
      <c r="K76" s="186"/>
      <c r="L76" s="13" t="s">
        <v>17</v>
      </c>
    </row>
    <row r="77" spans="1:12" ht="24.95" hidden="1" customHeight="1" x14ac:dyDescent="0.4">
      <c r="A77" s="172"/>
      <c r="B77" s="62"/>
      <c r="C77" s="13" t="s">
        <v>1</v>
      </c>
      <c r="D77" s="62"/>
      <c r="E77" s="13" t="s">
        <v>41</v>
      </c>
      <c r="F77" s="62"/>
      <c r="G77" s="13" t="s">
        <v>41</v>
      </c>
      <c r="H77" s="73"/>
      <c r="I77" s="75"/>
      <c r="J77" s="185"/>
      <c r="K77" s="186"/>
      <c r="L77" s="13" t="s">
        <v>17</v>
      </c>
    </row>
    <row r="78" spans="1:12" ht="24.95" hidden="1" customHeight="1" x14ac:dyDescent="0.4">
      <c r="A78" s="172"/>
      <c r="B78" s="62"/>
      <c r="C78" s="13" t="s">
        <v>1</v>
      </c>
      <c r="D78" s="62"/>
      <c r="E78" s="13" t="s">
        <v>41</v>
      </c>
      <c r="F78" s="62"/>
      <c r="G78" s="13" t="s">
        <v>41</v>
      </c>
      <c r="H78" s="73"/>
      <c r="I78" s="75"/>
      <c r="J78" s="185"/>
      <c r="K78" s="186"/>
      <c r="L78" s="13" t="s">
        <v>17</v>
      </c>
    </row>
    <row r="79" spans="1:12" ht="24.95" customHeight="1" x14ac:dyDescent="0.4">
      <c r="A79" s="167" t="s">
        <v>100</v>
      </c>
      <c r="B79" s="62"/>
      <c r="C79" s="13" t="s">
        <v>1</v>
      </c>
      <c r="D79" s="62"/>
      <c r="E79" s="13" t="s">
        <v>41</v>
      </c>
      <c r="F79" s="62"/>
      <c r="G79" s="13" t="s">
        <v>41</v>
      </c>
      <c r="H79" s="73"/>
      <c r="I79" s="75"/>
      <c r="J79" s="185"/>
      <c r="K79" s="186"/>
      <c r="L79" s="13" t="s">
        <v>17</v>
      </c>
    </row>
    <row r="80" spans="1:12" ht="24.95" customHeight="1" x14ac:dyDescent="0.4">
      <c r="A80" s="168"/>
      <c r="B80" s="62"/>
      <c r="C80" s="13" t="s">
        <v>1</v>
      </c>
      <c r="D80" s="62"/>
      <c r="E80" s="13" t="s">
        <v>41</v>
      </c>
      <c r="F80" s="62"/>
      <c r="G80" s="13" t="s">
        <v>41</v>
      </c>
      <c r="H80" s="73"/>
      <c r="I80" s="75"/>
      <c r="J80" s="185"/>
      <c r="K80" s="186"/>
      <c r="L80" s="13" t="s">
        <v>17</v>
      </c>
    </row>
    <row r="81" spans="1:12" ht="24.95" customHeight="1" x14ac:dyDescent="0.4">
      <c r="A81" s="168"/>
      <c r="B81" s="62"/>
      <c r="C81" s="13" t="s">
        <v>1</v>
      </c>
      <c r="D81" s="62"/>
      <c r="E81" s="13" t="s">
        <v>41</v>
      </c>
      <c r="F81" s="62"/>
      <c r="G81" s="13" t="s">
        <v>41</v>
      </c>
      <c r="H81" s="73"/>
      <c r="I81" s="75"/>
      <c r="J81" s="185"/>
      <c r="K81" s="186"/>
      <c r="L81" s="13" t="s">
        <v>17</v>
      </c>
    </row>
    <row r="82" spans="1:12" ht="24.95" customHeight="1" x14ac:dyDescent="0.4">
      <c r="A82" s="168"/>
      <c r="B82" s="62"/>
      <c r="C82" s="13" t="s">
        <v>1</v>
      </c>
      <c r="D82" s="62"/>
      <c r="E82" s="13" t="s">
        <v>41</v>
      </c>
      <c r="F82" s="62"/>
      <c r="G82" s="13" t="s">
        <v>41</v>
      </c>
      <c r="H82" s="73"/>
      <c r="I82" s="75"/>
      <c r="J82" s="185"/>
      <c r="K82" s="186"/>
      <c r="L82" s="13" t="s">
        <v>17</v>
      </c>
    </row>
    <row r="83" spans="1:12" ht="24.95" hidden="1" customHeight="1" x14ac:dyDescent="0.4">
      <c r="A83" s="168"/>
      <c r="B83" s="62"/>
      <c r="C83" s="13" t="s">
        <v>1</v>
      </c>
      <c r="D83" s="62"/>
      <c r="E83" s="13" t="s">
        <v>41</v>
      </c>
      <c r="F83" s="62"/>
      <c r="G83" s="13" t="s">
        <v>41</v>
      </c>
      <c r="H83" s="73"/>
      <c r="I83" s="75"/>
      <c r="J83" s="185"/>
      <c r="K83" s="186"/>
      <c r="L83" s="13" t="s">
        <v>17</v>
      </c>
    </row>
    <row r="84" spans="1:12" ht="24.95" hidden="1" customHeight="1" x14ac:dyDescent="0.4">
      <c r="A84" s="168"/>
      <c r="B84" s="62"/>
      <c r="C84" s="13" t="s">
        <v>1</v>
      </c>
      <c r="D84" s="62"/>
      <c r="E84" s="13" t="s">
        <v>41</v>
      </c>
      <c r="F84" s="62"/>
      <c r="G84" s="13" t="s">
        <v>41</v>
      </c>
      <c r="H84" s="73"/>
      <c r="I84" s="75"/>
      <c r="J84" s="185"/>
      <c r="K84" s="186"/>
      <c r="L84" s="13" t="s">
        <v>17</v>
      </c>
    </row>
    <row r="85" spans="1:12" ht="24.95" hidden="1" customHeight="1" x14ac:dyDescent="0.4">
      <c r="A85" s="168"/>
      <c r="B85" s="62"/>
      <c r="C85" s="13" t="s">
        <v>1</v>
      </c>
      <c r="D85" s="62"/>
      <c r="E85" s="13" t="s">
        <v>41</v>
      </c>
      <c r="F85" s="62"/>
      <c r="G85" s="13" t="s">
        <v>41</v>
      </c>
      <c r="H85" s="73"/>
      <c r="I85" s="75"/>
      <c r="J85" s="185"/>
      <c r="K85" s="186"/>
      <c r="L85" s="13" t="s">
        <v>17</v>
      </c>
    </row>
    <row r="86" spans="1:12" ht="24.95" hidden="1" customHeight="1" x14ac:dyDescent="0.4">
      <c r="A86" s="168"/>
      <c r="B86" s="62"/>
      <c r="C86" s="13" t="s">
        <v>1</v>
      </c>
      <c r="D86" s="62"/>
      <c r="E86" s="13" t="s">
        <v>41</v>
      </c>
      <c r="F86" s="62"/>
      <c r="G86" s="13" t="s">
        <v>41</v>
      </c>
      <c r="H86" s="73"/>
      <c r="I86" s="75"/>
      <c r="J86" s="185"/>
      <c r="K86" s="186"/>
      <c r="L86" s="13" t="s">
        <v>17</v>
      </c>
    </row>
    <row r="87" spans="1:12" ht="24.95" hidden="1" customHeight="1" x14ac:dyDescent="0.4">
      <c r="A87" s="168"/>
      <c r="B87" s="62"/>
      <c r="C87" s="13" t="s">
        <v>1</v>
      </c>
      <c r="D87" s="62"/>
      <c r="E87" s="13" t="s">
        <v>41</v>
      </c>
      <c r="F87" s="62"/>
      <c r="G87" s="13" t="s">
        <v>41</v>
      </c>
      <c r="H87" s="73"/>
      <c r="I87" s="75"/>
      <c r="J87" s="185"/>
      <c r="K87" s="186"/>
      <c r="L87" s="13" t="s">
        <v>17</v>
      </c>
    </row>
    <row r="88" spans="1:12" ht="24.95" hidden="1" customHeight="1" x14ac:dyDescent="0.4">
      <c r="A88" s="169"/>
      <c r="B88" s="62"/>
      <c r="C88" s="13" t="s">
        <v>1</v>
      </c>
      <c r="D88" s="62"/>
      <c r="E88" s="13" t="s">
        <v>41</v>
      </c>
      <c r="F88" s="62"/>
      <c r="G88" s="13" t="s">
        <v>41</v>
      </c>
      <c r="H88" s="73"/>
      <c r="I88" s="75"/>
      <c r="J88" s="185"/>
      <c r="K88" s="186"/>
      <c r="L88" s="13" t="s">
        <v>17</v>
      </c>
    </row>
    <row r="89" spans="1:12" ht="24.95" customHeight="1" x14ac:dyDescent="0.4">
      <c r="A89" s="167" t="s">
        <v>101</v>
      </c>
      <c r="B89" s="62"/>
      <c r="C89" s="13" t="s">
        <v>1</v>
      </c>
      <c r="D89" s="62"/>
      <c r="E89" s="13" t="s">
        <v>41</v>
      </c>
      <c r="F89" s="62"/>
      <c r="G89" s="13" t="s">
        <v>41</v>
      </c>
      <c r="H89" s="73"/>
      <c r="I89" s="75"/>
      <c r="J89" s="185"/>
      <c r="K89" s="186"/>
      <c r="L89" s="13" t="s">
        <v>17</v>
      </c>
    </row>
    <row r="90" spans="1:12" ht="24.95" customHeight="1" x14ac:dyDescent="0.4">
      <c r="A90" s="168"/>
      <c r="B90" s="62"/>
      <c r="C90" s="13" t="s">
        <v>1</v>
      </c>
      <c r="D90" s="62"/>
      <c r="E90" s="13" t="s">
        <v>41</v>
      </c>
      <c r="F90" s="62"/>
      <c r="G90" s="13" t="s">
        <v>41</v>
      </c>
      <c r="H90" s="73"/>
      <c r="I90" s="75"/>
      <c r="J90" s="185"/>
      <c r="K90" s="186"/>
      <c r="L90" s="13" t="s">
        <v>17</v>
      </c>
    </row>
    <row r="91" spans="1:12" ht="24.95" customHeight="1" x14ac:dyDescent="0.4">
      <c r="A91" s="168"/>
      <c r="B91" s="62"/>
      <c r="C91" s="13" t="s">
        <v>1</v>
      </c>
      <c r="D91" s="62"/>
      <c r="E91" s="13" t="s">
        <v>41</v>
      </c>
      <c r="F91" s="62"/>
      <c r="G91" s="13" t="s">
        <v>41</v>
      </c>
      <c r="H91" s="73"/>
      <c r="I91" s="75"/>
      <c r="J91" s="185"/>
      <c r="K91" s="186"/>
      <c r="L91" s="13" t="s">
        <v>17</v>
      </c>
    </row>
    <row r="92" spans="1:12" ht="24.95" customHeight="1" x14ac:dyDescent="0.4">
      <c r="A92" s="168"/>
      <c r="B92" s="62"/>
      <c r="C92" s="13" t="s">
        <v>1</v>
      </c>
      <c r="D92" s="62"/>
      <c r="E92" s="13" t="s">
        <v>41</v>
      </c>
      <c r="F92" s="62"/>
      <c r="G92" s="13" t="s">
        <v>41</v>
      </c>
      <c r="H92" s="73"/>
      <c r="I92" s="75"/>
      <c r="J92" s="185"/>
      <c r="K92" s="186"/>
      <c r="L92" s="13" t="s">
        <v>17</v>
      </c>
    </row>
    <row r="93" spans="1:12" ht="24.95" hidden="1" customHeight="1" x14ac:dyDescent="0.4">
      <c r="A93" s="168"/>
      <c r="B93" s="62"/>
      <c r="C93" s="13" t="s">
        <v>1</v>
      </c>
      <c r="D93" s="62"/>
      <c r="E93" s="13" t="s">
        <v>41</v>
      </c>
      <c r="F93" s="62"/>
      <c r="G93" s="13" t="s">
        <v>41</v>
      </c>
      <c r="H93" s="73"/>
      <c r="I93" s="75"/>
      <c r="J93" s="185"/>
      <c r="K93" s="186"/>
      <c r="L93" s="13" t="s">
        <v>17</v>
      </c>
    </row>
    <row r="94" spans="1:12" ht="24.95" hidden="1" customHeight="1" x14ac:dyDescent="0.4">
      <c r="A94" s="168"/>
      <c r="B94" s="62"/>
      <c r="C94" s="13" t="s">
        <v>1</v>
      </c>
      <c r="D94" s="62"/>
      <c r="E94" s="13" t="s">
        <v>41</v>
      </c>
      <c r="F94" s="62"/>
      <c r="G94" s="13" t="s">
        <v>41</v>
      </c>
      <c r="H94" s="73"/>
      <c r="I94" s="75"/>
      <c r="J94" s="185"/>
      <c r="K94" s="186"/>
      <c r="L94" s="13" t="s">
        <v>17</v>
      </c>
    </row>
    <row r="95" spans="1:12" ht="24.95" hidden="1" customHeight="1" x14ac:dyDescent="0.4">
      <c r="A95" s="168"/>
      <c r="B95" s="62"/>
      <c r="C95" s="13" t="s">
        <v>1</v>
      </c>
      <c r="D95" s="62"/>
      <c r="E95" s="13" t="s">
        <v>41</v>
      </c>
      <c r="F95" s="62"/>
      <c r="G95" s="13" t="s">
        <v>41</v>
      </c>
      <c r="H95" s="73"/>
      <c r="I95" s="75"/>
      <c r="J95" s="185"/>
      <c r="K95" s="186"/>
      <c r="L95" s="13" t="s">
        <v>17</v>
      </c>
    </row>
    <row r="96" spans="1:12" ht="24.95" hidden="1" customHeight="1" x14ac:dyDescent="0.4">
      <c r="A96" s="168"/>
      <c r="B96" s="62"/>
      <c r="C96" s="13" t="s">
        <v>1</v>
      </c>
      <c r="D96" s="62"/>
      <c r="E96" s="13" t="s">
        <v>41</v>
      </c>
      <c r="F96" s="62"/>
      <c r="G96" s="13" t="s">
        <v>41</v>
      </c>
      <c r="H96" s="73"/>
      <c r="I96" s="75"/>
      <c r="J96" s="185"/>
      <c r="K96" s="186"/>
      <c r="L96" s="13" t="s">
        <v>17</v>
      </c>
    </row>
    <row r="97" spans="1:12" ht="24.95" hidden="1" customHeight="1" x14ac:dyDescent="0.4">
      <c r="A97" s="168"/>
      <c r="B97" s="62"/>
      <c r="C97" s="13" t="s">
        <v>1</v>
      </c>
      <c r="D97" s="62"/>
      <c r="E97" s="13" t="s">
        <v>41</v>
      </c>
      <c r="F97" s="62"/>
      <c r="G97" s="13" t="s">
        <v>41</v>
      </c>
      <c r="H97" s="73"/>
      <c r="I97" s="75"/>
      <c r="J97" s="185"/>
      <c r="K97" s="186"/>
      <c r="L97" s="13" t="s">
        <v>17</v>
      </c>
    </row>
    <row r="98" spans="1:12" ht="24.95" hidden="1" customHeight="1" x14ac:dyDescent="0.4">
      <c r="A98" s="169"/>
      <c r="B98" s="62"/>
      <c r="C98" s="13" t="s">
        <v>1</v>
      </c>
      <c r="D98" s="62"/>
      <c r="E98" s="13" t="s">
        <v>41</v>
      </c>
      <c r="F98" s="62"/>
      <c r="G98" s="13" t="s">
        <v>41</v>
      </c>
      <c r="H98" s="73"/>
      <c r="I98" s="75"/>
      <c r="J98" s="185"/>
      <c r="K98" s="186"/>
      <c r="L98" s="13" t="s">
        <v>17</v>
      </c>
    </row>
    <row r="99" spans="1:12" ht="24.95" customHeight="1" x14ac:dyDescent="0.4">
      <c r="A99" s="167" t="s">
        <v>102</v>
      </c>
      <c r="B99" s="62"/>
      <c r="C99" s="13" t="s">
        <v>1</v>
      </c>
      <c r="D99" s="62"/>
      <c r="E99" s="13" t="s">
        <v>41</v>
      </c>
      <c r="F99" s="62"/>
      <c r="G99" s="13" t="s">
        <v>41</v>
      </c>
      <c r="H99" s="73"/>
      <c r="I99" s="75"/>
      <c r="J99" s="185"/>
      <c r="K99" s="186"/>
      <c r="L99" s="13" t="s">
        <v>17</v>
      </c>
    </row>
    <row r="100" spans="1:12" ht="24.95" customHeight="1" x14ac:dyDescent="0.4">
      <c r="A100" s="168"/>
      <c r="B100" s="62"/>
      <c r="C100" s="13" t="s">
        <v>1</v>
      </c>
      <c r="D100" s="62"/>
      <c r="E100" s="13" t="s">
        <v>41</v>
      </c>
      <c r="F100" s="62"/>
      <c r="G100" s="13" t="s">
        <v>41</v>
      </c>
      <c r="H100" s="73"/>
      <c r="I100" s="75"/>
      <c r="J100" s="185"/>
      <c r="K100" s="186"/>
      <c r="L100" s="13" t="s">
        <v>17</v>
      </c>
    </row>
    <row r="101" spans="1:12" ht="24.95" customHeight="1" x14ac:dyDescent="0.4">
      <c r="A101" s="168"/>
      <c r="B101" s="62"/>
      <c r="C101" s="13" t="s">
        <v>1</v>
      </c>
      <c r="D101" s="62"/>
      <c r="E101" s="13" t="s">
        <v>41</v>
      </c>
      <c r="F101" s="62"/>
      <c r="G101" s="13" t="s">
        <v>41</v>
      </c>
      <c r="H101" s="73"/>
      <c r="I101" s="75"/>
      <c r="J101" s="185"/>
      <c r="K101" s="186"/>
      <c r="L101" s="13" t="s">
        <v>17</v>
      </c>
    </row>
    <row r="102" spans="1:12" ht="24.95" customHeight="1" x14ac:dyDescent="0.4">
      <c r="A102" s="168"/>
      <c r="B102" s="62"/>
      <c r="C102" s="13" t="s">
        <v>1</v>
      </c>
      <c r="D102" s="62"/>
      <c r="E102" s="13" t="s">
        <v>41</v>
      </c>
      <c r="F102" s="62"/>
      <c r="G102" s="13" t="s">
        <v>41</v>
      </c>
      <c r="H102" s="73"/>
      <c r="I102" s="75"/>
      <c r="J102" s="185"/>
      <c r="K102" s="186"/>
      <c r="L102" s="13" t="s">
        <v>17</v>
      </c>
    </row>
    <row r="103" spans="1:12" ht="24.95" hidden="1" customHeight="1" x14ac:dyDescent="0.4">
      <c r="A103" s="168"/>
      <c r="B103" s="62"/>
      <c r="C103" s="13" t="s">
        <v>1</v>
      </c>
      <c r="D103" s="62"/>
      <c r="E103" s="13" t="s">
        <v>41</v>
      </c>
      <c r="F103" s="62"/>
      <c r="G103" s="13" t="s">
        <v>41</v>
      </c>
      <c r="H103" s="73"/>
      <c r="I103" s="75"/>
      <c r="J103" s="185"/>
      <c r="K103" s="186"/>
      <c r="L103" s="13" t="s">
        <v>17</v>
      </c>
    </row>
    <row r="104" spans="1:12" ht="24.95" hidden="1" customHeight="1" x14ac:dyDescent="0.4">
      <c r="A104" s="168"/>
      <c r="B104" s="62"/>
      <c r="C104" s="13" t="s">
        <v>1</v>
      </c>
      <c r="D104" s="62"/>
      <c r="E104" s="13" t="s">
        <v>41</v>
      </c>
      <c r="F104" s="62"/>
      <c r="G104" s="13" t="s">
        <v>41</v>
      </c>
      <c r="H104" s="73"/>
      <c r="I104" s="75"/>
      <c r="J104" s="185"/>
      <c r="K104" s="186"/>
      <c r="L104" s="13" t="s">
        <v>17</v>
      </c>
    </row>
    <row r="105" spans="1:12" ht="24.95" hidden="1" customHeight="1" x14ac:dyDescent="0.4">
      <c r="A105" s="168"/>
      <c r="B105" s="62"/>
      <c r="C105" s="13" t="s">
        <v>1</v>
      </c>
      <c r="D105" s="62"/>
      <c r="E105" s="13" t="s">
        <v>41</v>
      </c>
      <c r="F105" s="62"/>
      <c r="G105" s="13" t="s">
        <v>41</v>
      </c>
      <c r="H105" s="73"/>
      <c r="I105" s="75"/>
      <c r="J105" s="185"/>
      <c r="K105" s="186"/>
      <c r="L105" s="13" t="s">
        <v>17</v>
      </c>
    </row>
    <row r="106" spans="1:12" ht="24.95" hidden="1" customHeight="1" x14ac:dyDescent="0.4">
      <c r="A106" s="168"/>
      <c r="B106" s="62"/>
      <c r="C106" s="13" t="s">
        <v>1</v>
      </c>
      <c r="D106" s="62"/>
      <c r="E106" s="13" t="s">
        <v>41</v>
      </c>
      <c r="F106" s="62"/>
      <c r="G106" s="13" t="s">
        <v>41</v>
      </c>
      <c r="H106" s="73"/>
      <c r="I106" s="75"/>
      <c r="J106" s="185"/>
      <c r="K106" s="186"/>
      <c r="L106" s="13" t="s">
        <v>17</v>
      </c>
    </row>
    <row r="107" spans="1:12" ht="24.95" hidden="1" customHeight="1" x14ac:dyDescent="0.4">
      <c r="A107" s="168"/>
      <c r="B107" s="62"/>
      <c r="C107" s="13" t="s">
        <v>1</v>
      </c>
      <c r="D107" s="62"/>
      <c r="E107" s="13" t="s">
        <v>41</v>
      </c>
      <c r="F107" s="62"/>
      <c r="G107" s="13" t="s">
        <v>41</v>
      </c>
      <c r="H107" s="73"/>
      <c r="I107" s="75"/>
      <c r="J107" s="185"/>
      <c r="K107" s="186"/>
      <c r="L107" s="13" t="s">
        <v>17</v>
      </c>
    </row>
    <row r="108" spans="1:12" ht="24.95" hidden="1" customHeight="1" x14ac:dyDescent="0.4">
      <c r="A108" s="169"/>
      <c r="B108" s="62"/>
      <c r="C108" s="13" t="s">
        <v>1</v>
      </c>
      <c r="D108" s="62"/>
      <c r="E108" s="13" t="s">
        <v>41</v>
      </c>
      <c r="F108" s="62"/>
      <c r="G108" s="13" t="s">
        <v>41</v>
      </c>
      <c r="H108" s="73"/>
      <c r="I108" s="75"/>
      <c r="J108" s="185"/>
      <c r="K108" s="186"/>
      <c r="L108" s="13" t="s">
        <v>17</v>
      </c>
    </row>
    <row r="109" spans="1:12" ht="24.95" customHeight="1" x14ac:dyDescent="0.4">
      <c r="A109" s="167" t="s">
        <v>103</v>
      </c>
      <c r="B109" s="62"/>
      <c r="C109" s="13" t="s">
        <v>1</v>
      </c>
      <c r="D109" s="62"/>
      <c r="E109" s="13" t="s">
        <v>41</v>
      </c>
      <c r="F109" s="62"/>
      <c r="G109" s="13" t="s">
        <v>41</v>
      </c>
      <c r="H109" s="73"/>
      <c r="I109" s="75"/>
      <c r="J109" s="185"/>
      <c r="K109" s="186"/>
      <c r="L109" s="13" t="s">
        <v>17</v>
      </c>
    </row>
    <row r="110" spans="1:12" ht="24.95" customHeight="1" x14ac:dyDescent="0.4">
      <c r="A110" s="168"/>
      <c r="B110" s="62"/>
      <c r="C110" s="13" t="s">
        <v>1</v>
      </c>
      <c r="D110" s="62"/>
      <c r="E110" s="13" t="s">
        <v>41</v>
      </c>
      <c r="F110" s="62"/>
      <c r="G110" s="13" t="s">
        <v>41</v>
      </c>
      <c r="H110" s="73"/>
      <c r="I110" s="75"/>
      <c r="J110" s="185"/>
      <c r="K110" s="186"/>
      <c r="L110" s="13" t="s">
        <v>17</v>
      </c>
    </row>
    <row r="111" spans="1:12" ht="24.95" customHeight="1" x14ac:dyDescent="0.4">
      <c r="A111" s="168"/>
      <c r="B111" s="62"/>
      <c r="C111" s="13" t="s">
        <v>1</v>
      </c>
      <c r="D111" s="62"/>
      <c r="E111" s="13" t="s">
        <v>41</v>
      </c>
      <c r="F111" s="62"/>
      <c r="G111" s="13" t="s">
        <v>41</v>
      </c>
      <c r="H111" s="73"/>
      <c r="I111" s="75"/>
      <c r="J111" s="185"/>
      <c r="K111" s="186"/>
      <c r="L111" s="13" t="s">
        <v>17</v>
      </c>
    </row>
    <row r="112" spans="1:12" ht="24.95" customHeight="1" x14ac:dyDescent="0.4">
      <c r="A112" s="168"/>
      <c r="B112" s="62"/>
      <c r="C112" s="13" t="s">
        <v>1</v>
      </c>
      <c r="D112" s="62"/>
      <c r="E112" s="13" t="s">
        <v>41</v>
      </c>
      <c r="F112" s="62"/>
      <c r="G112" s="13" t="s">
        <v>41</v>
      </c>
      <c r="H112" s="73"/>
      <c r="I112" s="75"/>
      <c r="J112" s="185"/>
      <c r="K112" s="186"/>
      <c r="L112" s="13" t="s">
        <v>17</v>
      </c>
    </row>
    <row r="113" spans="1:12" ht="24.95" hidden="1" customHeight="1" x14ac:dyDescent="0.4">
      <c r="A113" s="168"/>
      <c r="B113" s="62"/>
      <c r="C113" s="13" t="s">
        <v>1</v>
      </c>
      <c r="D113" s="62"/>
      <c r="E113" s="13" t="s">
        <v>41</v>
      </c>
      <c r="F113" s="62"/>
      <c r="G113" s="13" t="s">
        <v>41</v>
      </c>
      <c r="H113" s="73"/>
      <c r="I113" s="75"/>
      <c r="J113" s="185"/>
      <c r="K113" s="186"/>
      <c r="L113" s="13" t="s">
        <v>17</v>
      </c>
    </row>
    <row r="114" spans="1:12" ht="24.95" hidden="1" customHeight="1" x14ac:dyDescent="0.4">
      <c r="A114" s="168"/>
      <c r="B114" s="62"/>
      <c r="C114" s="13" t="s">
        <v>1</v>
      </c>
      <c r="D114" s="62"/>
      <c r="E114" s="13" t="s">
        <v>41</v>
      </c>
      <c r="F114" s="62"/>
      <c r="G114" s="13" t="s">
        <v>41</v>
      </c>
      <c r="H114" s="73"/>
      <c r="I114" s="75"/>
      <c r="J114" s="185"/>
      <c r="K114" s="186"/>
      <c r="L114" s="13" t="s">
        <v>17</v>
      </c>
    </row>
    <row r="115" spans="1:12" ht="24.95" hidden="1" customHeight="1" x14ac:dyDescent="0.4">
      <c r="A115" s="168"/>
      <c r="B115" s="62"/>
      <c r="C115" s="13" t="s">
        <v>1</v>
      </c>
      <c r="D115" s="62"/>
      <c r="E115" s="13" t="s">
        <v>41</v>
      </c>
      <c r="F115" s="62"/>
      <c r="G115" s="13" t="s">
        <v>41</v>
      </c>
      <c r="H115" s="73"/>
      <c r="I115" s="75"/>
      <c r="J115" s="185"/>
      <c r="K115" s="186"/>
      <c r="L115" s="13" t="s">
        <v>17</v>
      </c>
    </row>
    <row r="116" spans="1:12" ht="24.95" hidden="1" customHeight="1" x14ac:dyDescent="0.4">
      <c r="A116" s="168"/>
      <c r="B116" s="62"/>
      <c r="C116" s="13" t="s">
        <v>1</v>
      </c>
      <c r="D116" s="62"/>
      <c r="E116" s="13" t="s">
        <v>41</v>
      </c>
      <c r="F116" s="62"/>
      <c r="G116" s="13" t="s">
        <v>41</v>
      </c>
      <c r="H116" s="73"/>
      <c r="I116" s="75"/>
      <c r="J116" s="185"/>
      <c r="K116" s="186"/>
      <c r="L116" s="13" t="s">
        <v>17</v>
      </c>
    </row>
    <row r="117" spans="1:12" ht="24.95" hidden="1" customHeight="1" x14ac:dyDescent="0.4">
      <c r="A117" s="168"/>
      <c r="B117" s="62"/>
      <c r="C117" s="13" t="s">
        <v>1</v>
      </c>
      <c r="D117" s="62"/>
      <c r="E117" s="13" t="s">
        <v>41</v>
      </c>
      <c r="F117" s="62"/>
      <c r="G117" s="13" t="s">
        <v>41</v>
      </c>
      <c r="H117" s="73"/>
      <c r="I117" s="75"/>
      <c r="J117" s="185"/>
      <c r="K117" s="186"/>
      <c r="L117" s="13" t="s">
        <v>17</v>
      </c>
    </row>
    <row r="118" spans="1:12" ht="24.95" hidden="1" customHeight="1" x14ac:dyDescent="0.4">
      <c r="A118" s="169"/>
      <c r="B118" s="62"/>
      <c r="C118" s="13" t="s">
        <v>1</v>
      </c>
      <c r="D118" s="62"/>
      <c r="E118" s="13" t="s">
        <v>41</v>
      </c>
      <c r="F118" s="62"/>
      <c r="G118" s="13" t="s">
        <v>41</v>
      </c>
      <c r="H118" s="73"/>
      <c r="I118" s="75"/>
      <c r="J118" s="185"/>
      <c r="K118" s="186"/>
      <c r="L118" s="13" t="s">
        <v>17</v>
      </c>
    </row>
    <row r="119" spans="1:12" ht="24.95" customHeight="1" x14ac:dyDescent="0.4">
      <c r="A119" s="167" t="s">
        <v>104</v>
      </c>
      <c r="B119" s="62"/>
      <c r="C119" s="13" t="s">
        <v>1</v>
      </c>
      <c r="D119" s="62"/>
      <c r="E119" s="13" t="s">
        <v>41</v>
      </c>
      <c r="F119" s="62"/>
      <c r="G119" s="13" t="s">
        <v>41</v>
      </c>
      <c r="H119" s="73"/>
      <c r="I119" s="75"/>
      <c r="J119" s="185"/>
      <c r="K119" s="186"/>
      <c r="L119" s="13" t="s">
        <v>17</v>
      </c>
    </row>
    <row r="120" spans="1:12" ht="24.95" customHeight="1" x14ac:dyDescent="0.4">
      <c r="A120" s="168"/>
      <c r="B120" s="62"/>
      <c r="C120" s="13" t="s">
        <v>1</v>
      </c>
      <c r="D120" s="62"/>
      <c r="E120" s="13" t="s">
        <v>41</v>
      </c>
      <c r="F120" s="62"/>
      <c r="G120" s="13" t="s">
        <v>41</v>
      </c>
      <c r="H120" s="73"/>
      <c r="I120" s="75"/>
      <c r="J120" s="185"/>
      <c r="K120" s="186"/>
      <c r="L120" s="13" t="s">
        <v>17</v>
      </c>
    </row>
    <row r="121" spans="1:12" ht="24.95" customHeight="1" x14ac:dyDescent="0.4">
      <c r="A121" s="168"/>
      <c r="B121" s="62"/>
      <c r="C121" s="13" t="s">
        <v>1</v>
      </c>
      <c r="D121" s="62"/>
      <c r="E121" s="13" t="s">
        <v>41</v>
      </c>
      <c r="F121" s="62"/>
      <c r="G121" s="13" t="s">
        <v>41</v>
      </c>
      <c r="H121" s="73"/>
      <c r="I121" s="75"/>
      <c r="J121" s="185"/>
      <c r="K121" s="186"/>
      <c r="L121" s="13" t="s">
        <v>17</v>
      </c>
    </row>
    <row r="122" spans="1:12" ht="24.95" customHeight="1" x14ac:dyDescent="0.4">
      <c r="A122" s="168"/>
      <c r="B122" s="62"/>
      <c r="C122" s="13" t="s">
        <v>1</v>
      </c>
      <c r="D122" s="62"/>
      <c r="E122" s="13" t="s">
        <v>41</v>
      </c>
      <c r="F122" s="62"/>
      <c r="G122" s="13" t="s">
        <v>41</v>
      </c>
      <c r="H122" s="73"/>
      <c r="I122" s="75"/>
      <c r="J122" s="185"/>
      <c r="K122" s="186"/>
      <c r="L122" s="13" t="s">
        <v>17</v>
      </c>
    </row>
    <row r="123" spans="1:12" ht="24.95" hidden="1" customHeight="1" x14ac:dyDescent="0.4">
      <c r="A123" s="168"/>
      <c r="B123" s="62"/>
      <c r="C123" s="13" t="s">
        <v>1</v>
      </c>
      <c r="D123" s="62"/>
      <c r="E123" s="13" t="s">
        <v>41</v>
      </c>
      <c r="F123" s="62"/>
      <c r="G123" s="13" t="s">
        <v>41</v>
      </c>
      <c r="H123" s="73"/>
      <c r="I123" s="75"/>
      <c r="J123" s="185"/>
      <c r="K123" s="186"/>
      <c r="L123" s="13" t="s">
        <v>17</v>
      </c>
    </row>
    <row r="124" spans="1:12" ht="24.95" hidden="1" customHeight="1" x14ac:dyDescent="0.4">
      <c r="A124" s="168"/>
      <c r="B124" s="62"/>
      <c r="C124" s="13" t="s">
        <v>1</v>
      </c>
      <c r="D124" s="62"/>
      <c r="E124" s="13" t="s">
        <v>41</v>
      </c>
      <c r="F124" s="62"/>
      <c r="G124" s="13" t="s">
        <v>41</v>
      </c>
      <c r="H124" s="73"/>
      <c r="I124" s="75"/>
      <c r="J124" s="185"/>
      <c r="K124" s="186"/>
      <c r="L124" s="13" t="s">
        <v>17</v>
      </c>
    </row>
    <row r="125" spans="1:12" ht="24.95" hidden="1" customHeight="1" x14ac:dyDescent="0.4">
      <c r="A125" s="168"/>
      <c r="B125" s="62"/>
      <c r="C125" s="13" t="s">
        <v>1</v>
      </c>
      <c r="D125" s="62"/>
      <c r="E125" s="13" t="s">
        <v>41</v>
      </c>
      <c r="F125" s="62"/>
      <c r="G125" s="13" t="s">
        <v>41</v>
      </c>
      <c r="H125" s="73"/>
      <c r="I125" s="75"/>
      <c r="J125" s="185"/>
      <c r="K125" s="186"/>
      <c r="L125" s="13" t="s">
        <v>17</v>
      </c>
    </row>
    <row r="126" spans="1:12" ht="24.95" hidden="1" customHeight="1" x14ac:dyDescent="0.4">
      <c r="A126" s="168"/>
      <c r="B126" s="62"/>
      <c r="C126" s="13" t="s">
        <v>1</v>
      </c>
      <c r="D126" s="62"/>
      <c r="E126" s="13" t="s">
        <v>41</v>
      </c>
      <c r="F126" s="62"/>
      <c r="G126" s="13" t="s">
        <v>41</v>
      </c>
      <c r="H126" s="73"/>
      <c r="I126" s="75"/>
      <c r="J126" s="185"/>
      <c r="K126" s="186"/>
      <c r="L126" s="13" t="s">
        <v>17</v>
      </c>
    </row>
    <row r="127" spans="1:12" ht="24.95" hidden="1" customHeight="1" x14ac:dyDescent="0.4">
      <c r="A127" s="168"/>
      <c r="B127" s="62"/>
      <c r="C127" s="13" t="s">
        <v>1</v>
      </c>
      <c r="D127" s="62"/>
      <c r="E127" s="13" t="s">
        <v>41</v>
      </c>
      <c r="F127" s="62"/>
      <c r="G127" s="13" t="s">
        <v>41</v>
      </c>
      <c r="H127" s="73"/>
      <c r="I127" s="75"/>
      <c r="J127" s="185"/>
      <c r="K127" s="186"/>
      <c r="L127" s="13" t="s">
        <v>17</v>
      </c>
    </row>
    <row r="128" spans="1:12" ht="24.95" hidden="1" customHeight="1" x14ac:dyDescent="0.4">
      <c r="A128" s="169"/>
      <c r="B128" s="62"/>
      <c r="C128" s="13" t="s">
        <v>1</v>
      </c>
      <c r="D128" s="62"/>
      <c r="E128" s="13" t="s">
        <v>41</v>
      </c>
      <c r="F128" s="62"/>
      <c r="G128" s="13" t="s">
        <v>41</v>
      </c>
      <c r="H128" s="73"/>
      <c r="I128" s="75"/>
      <c r="J128" s="185"/>
      <c r="K128" s="186"/>
      <c r="L128" s="13" t="s">
        <v>17</v>
      </c>
    </row>
    <row r="129" spans="1:15" ht="24.95" customHeight="1" x14ac:dyDescent="0.4">
      <c r="A129" s="167" t="s">
        <v>105</v>
      </c>
      <c r="B129" s="62"/>
      <c r="C129" s="13" t="s">
        <v>1</v>
      </c>
      <c r="D129" s="62"/>
      <c r="E129" s="13" t="s">
        <v>41</v>
      </c>
      <c r="F129" s="62"/>
      <c r="G129" s="13" t="s">
        <v>41</v>
      </c>
      <c r="H129" s="73"/>
      <c r="I129" s="75"/>
      <c r="J129" s="185"/>
      <c r="K129" s="186"/>
      <c r="L129" s="13" t="s">
        <v>17</v>
      </c>
      <c r="O129" s="1">
        <f>SUM(K19:K132)</f>
        <v>0</v>
      </c>
    </row>
    <row r="130" spans="1:15" ht="24.95" customHeight="1" x14ac:dyDescent="0.4">
      <c r="A130" s="168"/>
      <c r="B130" s="62"/>
      <c r="C130" s="13" t="s">
        <v>1</v>
      </c>
      <c r="D130" s="62"/>
      <c r="E130" s="13" t="s">
        <v>41</v>
      </c>
      <c r="F130" s="62"/>
      <c r="G130" s="13" t="s">
        <v>41</v>
      </c>
      <c r="H130" s="73"/>
      <c r="I130" s="75"/>
      <c r="J130" s="185"/>
      <c r="K130" s="186"/>
      <c r="L130" s="13" t="s">
        <v>17</v>
      </c>
    </row>
    <row r="131" spans="1:15" ht="24.95" customHeight="1" x14ac:dyDescent="0.4">
      <c r="A131" s="168"/>
      <c r="B131" s="62"/>
      <c r="C131" s="13" t="s">
        <v>1</v>
      </c>
      <c r="D131" s="62"/>
      <c r="E131" s="13" t="s">
        <v>41</v>
      </c>
      <c r="F131" s="62"/>
      <c r="G131" s="13" t="s">
        <v>41</v>
      </c>
      <c r="H131" s="73"/>
      <c r="I131" s="75"/>
      <c r="J131" s="185"/>
      <c r="K131" s="186"/>
      <c r="L131" s="13" t="s">
        <v>17</v>
      </c>
    </row>
    <row r="132" spans="1:15" ht="24.95" customHeight="1" x14ac:dyDescent="0.4">
      <c r="A132" s="168"/>
      <c r="B132" s="62"/>
      <c r="C132" s="13" t="s">
        <v>1</v>
      </c>
      <c r="D132" s="62"/>
      <c r="E132" s="13" t="s">
        <v>41</v>
      </c>
      <c r="F132" s="62"/>
      <c r="G132" s="13" t="s">
        <v>41</v>
      </c>
      <c r="H132" s="73"/>
      <c r="I132" s="75"/>
      <c r="J132" s="185"/>
      <c r="K132" s="186"/>
      <c r="L132" s="13" t="s">
        <v>17</v>
      </c>
    </row>
    <row r="133" spans="1:15" ht="24.95" hidden="1" customHeight="1" x14ac:dyDescent="0.4">
      <c r="A133" s="168"/>
      <c r="B133" s="23"/>
      <c r="C133" s="13" t="s">
        <v>1</v>
      </c>
      <c r="D133" s="23"/>
      <c r="E133" s="13" t="s">
        <v>41</v>
      </c>
      <c r="F133" s="23"/>
      <c r="G133" s="13" t="s">
        <v>41</v>
      </c>
      <c r="H133" s="128"/>
      <c r="I133" s="130"/>
      <c r="J133" s="164"/>
      <c r="K133" s="166"/>
      <c r="L133" s="13" t="s">
        <v>17</v>
      </c>
    </row>
    <row r="134" spans="1:15" ht="24.95" hidden="1" customHeight="1" x14ac:dyDescent="0.4">
      <c r="A134" s="168"/>
      <c r="B134" s="23"/>
      <c r="C134" s="13" t="s">
        <v>1</v>
      </c>
      <c r="D134" s="23"/>
      <c r="E134" s="13" t="s">
        <v>41</v>
      </c>
      <c r="F134" s="23"/>
      <c r="G134" s="13" t="s">
        <v>41</v>
      </c>
      <c r="H134" s="128"/>
      <c r="I134" s="130"/>
      <c r="J134" s="164"/>
      <c r="K134" s="166"/>
      <c r="L134" s="13" t="s">
        <v>17</v>
      </c>
    </row>
    <row r="135" spans="1:15" ht="24.95" hidden="1" customHeight="1" x14ac:dyDescent="0.4">
      <c r="A135" s="168"/>
      <c r="B135" s="23"/>
      <c r="C135" s="13" t="s">
        <v>1</v>
      </c>
      <c r="D135" s="23"/>
      <c r="E135" s="13" t="s">
        <v>41</v>
      </c>
      <c r="F135" s="23"/>
      <c r="G135" s="13" t="s">
        <v>41</v>
      </c>
      <c r="H135" s="128"/>
      <c r="I135" s="130"/>
      <c r="J135" s="164"/>
      <c r="K135" s="166"/>
      <c r="L135" s="13" t="s">
        <v>17</v>
      </c>
    </row>
    <row r="136" spans="1:15" ht="24.95" hidden="1" customHeight="1" x14ac:dyDescent="0.4">
      <c r="A136" s="168"/>
      <c r="B136" s="23"/>
      <c r="C136" s="13" t="s">
        <v>1</v>
      </c>
      <c r="D136" s="23"/>
      <c r="E136" s="13" t="s">
        <v>41</v>
      </c>
      <c r="F136" s="23"/>
      <c r="G136" s="13" t="s">
        <v>41</v>
      </c>
      <c r="H136" s="128"/>
      <c r="I136" s="130"/>
      <c r="J136" s="164"/>
      <c r="K136" s="166"/>
      <c r="L136" s="13" t="s">
        <v>17</v>
      </c>
    </row>
    <row r="137" spans="1:15" ht="24.95" hidden="1" customHeight="1" x14ac:dyDescent="0.4">
      <c r="A137" s="168"/>
      <c r="B137" s="23"/>
      <c r="C137" s="13" t="s">
        <v>1</v>
      </c>
      <c r="D137" s="23"/>
      <c r="E137" s="13" t="s">
        <v>41</v>
      </c>
      <c r="F137" s="23"/>
      <c r="G137" s="13" t="s">
        <v>41</v>
      </c>
      <c r="H137" s="128"/>
      <c r="I137" s="130"/>
      <c r="J137" s="164"/>
      <c r="K137" s="166"/>
      <c r="L137" s="13" t="s">
        <v>17</v>
      </c>
    </row>
    <row r="138" spans="1:15" ht="24.95" hidden="1" customHeight="1" x14ac:dyDescent="0.4">
      <c r="A138" s="169"/>
      <c r="B138" s="23"/>
      <c r="C138" s="13" t="s">
        <v>1</v>
      </c>
      <c r="D138" s="23"/>
      <c r="E138" s="13" t="s">
        <v>41</v>
      </c>
      <c r="F138" s="23"/>
      <c r="G138" s="13" t="s">
        <v>41</v>
      </c>
      <c r="H138" s="128"/>
      <c r="I138" s="130"/>
      <c r="J138" s="164"/>
      <c r="K138" s="166"/>
      <c r="L138" s="13" t="s">
        <v>17</v>
      </c>
    </row>
    <row r="139" spans="1:15" ht="24" customHeight="1" x14ac:dyDescent="0.4">
      <c r="A139" s="36"/>
      <c r="B139" s="81" t="s">
        <v>107</v>
      </c>
      <c r="C139" s="82"/>
      <c r="D139" s="72">
        <f>SUM(D19:D138)</f>
        <v>0</v>
      </c>
      <c r="E139" s="12" t="s">
        <v>41</v>
      </c>
      <c r="F139" s="72">
        <f>SUM(F19:F138)</f>
        <v>0</v>
      </c>
      <c r="G139" s="12" t="s">
        <v>41</v>
      </c>
      <c r="H139" s="193">
        <f>COUNTIF(H19:H138,"〇")</f>
        <v>0</v>
      </c>
      <c r="I139" s="194"/>
      <c r="J139" s="195">
        <f>SUM(J19:J138)</f>
        <v>0</v>
      </c>
      <c r="K139" s="196"/>
      <c r="L139" s="12" t="s">
        <v>17</v>
      </c>
    </row>
    <row r="140" spans="1:15" ht="18" customHeight="1" x14ac:dyDescent="0.4">
      <c r="B140" s="29"/>
      <c r="C140" s="35"/>
      <c r="D140" s="29"/>
      <c r="E140" s="29"/>
      <c r="F140" s="29"/>
      <c r="G140" s="29"/>
      <c r="K140" s="29"/>
      <c r="L140" s="35"/>
    </row>
    <row r="141" spans="1:15" ht="18" customHeight="1" x14ac:dyDescent="0.4">
      <c r="A141" s="1" t="s">
        <v>108</v>
      </c>
      <c r="B141" s="29"/>
      <c r="C141" s="35"/>
      <c r="D141" s="29"/>
      <c r="E141" s="29"/>
      <c r="F141" s="29"/>
      <c r="G141" s="29"/>
      <c r="K141" s="29"/>
      <c r="L141" s="35"/>
    </row>
    <row r="142" spans="1:15" ht="11.25" customHeight="1" x14ac:dyDescent="0.4">
      <c r="B142" s="29"/>
      <c r="C142" s="35"/>
      <c r="D142" s="29"/>
      <c r="E142" s="29"/>
      <c r="F142" s="29"/>
      <c r="G142" s="29"/>
      <c r="K142" s="29"/>
      <c r="L142" s="35"/>
    </row>
    <row r="143" spans="1:15" ht="23.1" customHeight="1" x14ac:dyDescent="0.4">
      <c r="A143" s="81"/>
      <c r="B143" s="82"/>
      <c r="C143" s="81" t="s">
        <v>114</v>
      </c>
      <c r="D143" s="82"/>
      <c r="E143" s="81" t="s">
        <v>113</v>
      </c>
      <c r="F143" s="163"/>
      <c r="G143" s="82"/>
      <c r="H143" s="81" t="s">
        <v>115</v>
      </c>
      <c r="I143" s="163"/>
      <c r="J143" s="82"/>
      <c r="K143" s="81" t="s">
        <v>116</v>
      </c>
      <c r="L143" s="82"/>
    </row>
    <row r="144" spans="1:15" ht="23.1" customHeight="1" x14ac:dyDescent="0.4">
      <c r="A144" s="128" t="s">
        <v>109</v>
      </c>
      <c r="B144" s="130"/>
      <c r="C144" s="160" t="s">
        <v>134</v>
      </c>
      <c r="D144" s="162"/>
      <c r="E144" s="160" t="s">
        <v>117</v>
      </c>
      <c r="F144" s="161"/>
      <c r="G144" s="162"/>
      <c r="H144" s="160" t="s">
        <v>117</v>
      </c>
      <c r="I144" s="161"/>
      <c r="J144" s="162"/>
      <c r="K144" s="160" t="s">
        <v>117</v>
      </c>
      <c r="L144" s="162"/>
    </row>
    <row r="145" spans="1:12" ht="62.25" customHeight="1" x14ac:dyDescent="0.4">
      <c r="A145" s="128" t="s">
        <v>110</v>
      </c>
      <c r="B145" s="130"/>
      <c r="C145" s="73"/>
      <c r="D145" s="75"/>
      <c r="E145" s="73"/>
      <c r="F145" s="74"/>
      <c r="G145" s="75"/>
      <c r="H145" s="73"/>
      <c r="I145" s="74"/>
      <c r="J145" s="75"/>
      <c r="K145" s="73"/>
      <c r="L145" s="75"/>
    </row>
    <row r="146" spans="1:12" ht="30.75" customHeight="1" x14ac:dyDescent="0.4">
      <c r="A146" s="128" t="s">
        <v>111</v>
      </c>
      <c r="B146" s="130"/>
      <c r="C146" s="164" t="s">
        <v>41</v>
      </c>
      <c r="D146" s="165"/>
      <c r="E146" s="164" t="s">
        <v>41</v>
      </c>
      <c r="F146" s="166"/>
      <c r="G146" s="165"/>
      <c r="H146" s="164" t="s">
        <v>41</v>
      </c>
      <c r="I146" s="166"/>
      <c r="J146" s="165"/>
      <c r="K146" s="164" t="s">
        <v>41</v>
      </c>
      <c r="L146" s="165"/>
    </row>
    <row r="147" spans="1:12" ht="18" customHeight="1" x14ac:dyDescent="0.4">
      <c r="B147" s="29"/>
      <c r="C147" s="35"/>
      <c r="D147" s="29"/>
      <c r="E147" s="29"/>
      <c r="F147" s="29"/>
      <c r="G147" s="29"/>
      <c r="K147" s="29"/>
      <c r="L147" s="35"/>
    </row>
    <row r="148" spans="1:12" ht="18" customHeight="1" x14ac:dyDescent="0.4">
      <c r="B148" s="29"/>
      <c r="C148" s="35"/>
      <c r="D148" s="29"/>
      <c r="E148" s="29"/>
      <c r="F148" s="29"/>
      <c r="G148" s="29"/>
      <c r="L148" s="8"/>
    </row>
    <row r="149" spans="1:12" ht="18" customHeight="1" x14ac:dyDescent="0.4">
      <c r="B149" s="29"/>
      <c r="C149" s="35"/>
      <c r="D149" s="29"/>
      <c r="E149" s="29"/>
      <c r="L149" s="8"/>
    </row>
    <row r="150" spans="1:12" ht="18" customHeight="1" x14ac:dyDescent="0.4">
      <c r="B150" s="29"/>
      <c r="C150" s="35"/>
      <c r="D150" s="29"/>
      <c r="E150" s="29"/>
      <c r="L150" s="8"/>
    </row>
    <row r="151" spans="1:12" ht="18" customHeight="1" x14ac:dyDescent="0.4">
      <c r="B151" s="29"/>
      <c r="C151" s="35"/>
      <c r="D151" s="29"/>
      <c r="E151" s="29"/>
      <c r="L151" s="8"/>
    </row>
    <row r="152" spans="1:12" ht="18" customHeight="1" x14ac:dyDescent="0.4">
      <c r="B152" s="29"/>
      <c r="C152" s="35"/>
      <c r="D152" s="29"/>
      <c r="E152" s="29"/>
      <c r="L152" s="8"/>
    </row>
    <row r="153" spans="1:12" ht="18" customHeight="1" x14ac:dyDescent="0.4">
      <c r="B153" s="29"/>
      <c r="C153" s="35"/>
      <c r="D153" s="29"/>
      <c r="E153" s="29"/>
      <c r="L153" s="8"/>
    </row>
    <row r="154" spans="1:12" ht="18" customHeight="1" x14ac:dyDescent="0.4">
      <c r="B154" s="29"/>
      <c r="C154" s="35"/>
      <c r="D154" s="29"/>
      <c r="E154" s="29"/>
      <c r="L154" s="8"/>
    </row>
    <row r="155" spans="1:12" ht="18" customHeight="1" x14ac:dyDescent="0.4">
      <c r="B155" s="29"/>
      <c r="C155" s="35"/>
      <c r="D155" s="29"/>
      <c r="E155" s="29"/>
      <c r="L155" s="8"/>
    </row>
    <row r="156" spans="1:12" ht="18" customHeight="1" x14ac:dyDescent="0.4">
      <c r="B156" s="29"/>
      <c r="C156" s="35"/>
      <c r="D156" s="29"/>
      <c r="E156" s="29"/>
      <c r="L156" s="8"/>
    </row>
    <row r="157" spans="1:12" ht="18" customHeight="1" x14ac:dyDescent="0.4">
      <c r="B157" s="29"/>
      <c r="C157" s="35"/>
      <c r="L157" s="8"/>
    </row>
    <row r="158" spans="1:12" ht="18" customHeight="1" x14ac:dyDescent="0.4">
      <c r="B158" s="29"/>
      <c r="C158" s="35"/>
      <c r="L158" s="8"/>
    </row>
    <row r="159" spans="1:12" ht="18" customHeight="1" x14ac:dyDescent="0.4">
      <c r="B159" s="29"/>
      <c r="C159" s="35"/>
      <c r="L159" s="8"/>
    </row>
    <row r="160" spans="1:12" ht="18" customHeight="1" x14ac:dyDescent="0.4">
      <c r="B160" s="29"/>
      <c r="C160" s="35"/>
      <c r="L160" s="8"/>
    </row>
    <row r="161" spans="2:12" ht="18" customHeight="1" x14ac:dyDescent="0.4">
      <c r="B161" s="29"/>
      <c r="C161" s="35"/>
      <c r="L161" s="8"/>
    </row>
    <row r="162" spans="2:12" ht="18" customHeight="1" x14ac:dyDescent="0.4">
      <c r="B162" s="29"/>
      <c r="C162" s="35"/>
      <c r="L162" s="8"/>
    </row>
    <row r="163" spans="2:12" ht="18" customHeight="1" x14ac:dyDescent="0.4">
      <c r="B163" s="29"/>
      <c r="C163" s="35"/>
      <c r="L163" s="8"/>
    </row>
    <row r="164" spans="2:12" ht="18" customHeight="1" x14ac:dyDescent="0.4">
      <c r="B164" s="29"/>
      <c r="C164" s="35"/>
      <c r="L164" s="8"/>
    </row>
    <row r="165" spans="2:12" ht="18" customHeight="1" x14ac:dyDescent="0.4">
      <c r="B165" s="29"/>
      <c r="C165" s="35"/>
      <c r="L165" s="8"/>
    </row>
    <row r="166" spans="2:12" ht="18" customHeight="1" x14ac:dyDescent="0.4">
      <c r="B166" s="29"/>
      <c r="C166" s="35"/>
      <c r="L166" s="8"/>
    </row>
    <row r="167" spans="2:12" ht="18" customHeight="1" x14ac:dyDescent="0.4">
      <c r="B167" s="29"/>
      <c r="C167" s="35"/>
      <c r="L167" s="8"/>
    </row>
    <row r="168" spans="2:12" ht="18" customHeight="1" x14ac:dyDescent="0.4">
      <c r="B168" s="29"/>
      <c r="C168" s="35"/>
      <c r="L168" s="8"/>
    </row>
    <row r="169" spans="2:12" ht="18" customHeight="1" x14ac:dyDescent="0.4">
      <c r="B169" s="29"/>
      <c r="C169" s="35"/>
      <c r="L169" s="8"/>
    </row>
    <row r="170" spans="2:12" ht="18" customHeight="1" x14ac:dyDescent="0.4">
      <c r="B170" s="29"/>
      <c r="C170" s="35"/>
      <c r="L170" s="8"/>
    </row>
    <row r="171" spans="2:12" ht="18" customHeight="1" x14ac:dyDescent="0.4">
      <c r="B171" s="29"/>
      <c r="C171" s="35"/>
      <c r="L171" s="8"/>
    </row>
    <row r="172" spans="2:12" ht="18" customHeight="1" x14ac:dyDescent="0.4">
      <c r="B172" s="29"/>
      <c r="C172" s="35"/>
      <c r="L172" s="8"/>
    </row>
    <row r="173" spans="2:12" ht="18" customHeight="1" x14ac:dyDescent="0.4">
      <c r="B173" s="29"/>
      <c r="C173" s="35"/>
      <c r="L173" s="8"/>
    </row>
    <row r="174" spans="2:12" ht="18" customHeight="1" x14ac:dyDescent="0.4">
      <c r="B174" s="29"/>
      <c r="C174" s="35"/>
      <c r="L174" s="8"/>
    </row>
    <row r="175" spans="2:12" ht="18" customHeight="1" x14ac:dyDescent="0.4">
      <c r="B175" s="29"/>
      <c r="C175" s="35"/>
      <c r="L175" s="8"/>
    </row>
    <row r="176" spans="2:12" x14ac:dyDescent="0.4">
      <c r="B176" s="29"/>
      <c r="C176" s="29"/>
      <c r="L176" s="8"/>
    </row>
    <row r="177" spans="2:12" x14ac:dyDescent="0.4">
      <c r="B177" s="29"/>
      <c r="C177" s="29"/>
      <c r="L177" s="8"/>
    </row>
    <row r="178" spans="2:12" x14ac:dyDescent="0.4">
      <c r="B178" s="29"/>
      <c r="C178" s="29"/>
      <c r="L178" s="8"/>
    </row>
    <row r="179" spans="2:12" x14ac:dyDescent="0.4">
      <c r="B179" s="29"/>
      <c r="C179" s="29"/>
      <c r="L179" s="8"/>
    </row>
    <row r="180" spans="2:12" x14ac:dyDescent="0.4">
      <c r="B180" s="29"/>
      <c r="C180" s="29"/>
      <c r="L180" s="8"/>
    </row>
    <row r="181" spans="2:12" x14ac:dyDescent="0.4">
      <c r="B181" s="29"/>
      <c r="C181" s="29"/>
      <c r="L181" s="8"/>
    </row>
    <row r="182" spans="2:12" x14ac:dyDescent="0.4">
      <c r="B182" s="29"/>
      <c r="C182" s="29"/>
      <c r="L182" s="8"/>
    </row>
    <row r="183" spans="2:12" x14ac:dyDescent="0.4">
      <c r="B183" s="29"/>
      <c r="C183" s="29"/>
      <c r="L183" s="8"/>
    </row>
    <row r="184" spans="2:12" x14ac:dyDescent="0.4">
      <c r="B184" s="29"/>
      <c r="C184" s="29"/>
      <c r="L184" s="8"/>
    </row>
    <row r="185" spans="2:12" x14ac:dyDescent="0.4">
      <c r="B185" s="29"/>
      <c r="C185" s="29"/>
      <c r="L185" s="8"/>
    </row>
    <row r="186" spans="2:12" x14ac:dyDescent="0.4">
      <c r="B186" s="29"/>
      <c r="C186" s="29"/>
      <c r="L186" s="8"/>
    </row>
    <row r="187" spans="2:12" x14ac:dyDescent="0.4">
      <c r="B187" s="29"/>
      <c r="C187" s="29"/>
      <c r="L187" s="8"/>
    </row>
    <row r="188" spans="2:12" x14ac:dyDescent="0.4">
      <c r="B188" s="29"/>
      <c r="C188" s="29"/>
      <c r="L188" s="8"/>
    </row>
    <row r="189" spans="2:12" x14ac:dyDescent="0.4">
      <c r="B189" s="29"/>
      <c r="C189" s="29"/>
      <c r="L189" s="8"/>
    </row>
    <row r="190" spans="2:12" x14ac:dyDescent="0.4">
      <c r="B190" s="29"/>
      <c r="C190" s="29"/>
      <c r="L190" s="8"/>
    </row>
    <row r="191" spans="2:12" x14ac:dyDescent="0.4">
      <c r="B191" s="29"/>
      <c r="C191" s="29"/>
      <c r="L191" s="8"/>
    </row>
    <row r="192" spans="2:12" x14ac:dyDescent="0.4">
      <c r="B192" s="29"/>
      <c r="C192" s="29"/>
      <c r="L192" s="8"/>
    </row>
    <row r="193" spans="2:12" x14ac:dyDescent="0.4">
      <c r="B193" s="29"/>
      <c r="C193" s="29"/>
      <c r="L193" s="8"/>
    </row>
    <row r="194" spans="2:12" x14ac:dyDescent="0.4">
      <c r="B194" s="29"/>
      <c r="C194" s="29"/>
      <c r="L194" s="8"/>
    </row>
    <row r="195" spans="2:12" x14ac:dyDescent="0.4">
      <c r="B195" s="29"/>
      <c r="C195" s="29"/>
      <c r="L195" s="8"/>
    </row>
    <row r="196" spans="2:12" x14ac:dyDescent="0.4">
      <c r="B196" s="29"/>
      <c r="C196" s="29"/>
      <c r="L196" s="8"/>
    </row>
    <row r="197" spans="2:12" x14ac:dyDescent="0.4">
      <c r="B197" s="29"/>
      <c r="C197" s="29"/>
      <c r="L197" s="8"/>
    </row>
    <row r="198" spans="2:12" x14ac:dyDescent="0.4">
      <c r="L198" s="8"/>
    </row>
    <row r="199" spans="2:12" x14ac:dyDescent="0.4">
      <c r="L199" s="8"/>
    </row>
    <row r="200" spans="2:12" x14ac:dyDescent="0.4">
      <c r="L200" s="8"/>
    </row>
    <row r="201" spans="2:12" x14ac:dyDescent="0.4">
      <c r="L201" s="8"/>
    </row>
    <row r="202" spans="2:12" x14ac:dyDescent="0.4">
      <c r="L202" s="8"/>
    </row>
    <row r="203" spans="2:12" x14ac:dyDescent="0.4">
      <c r="L203" s="8"/>
    </row>
    <row r="204" spans="2:12" x14ac:dyDescent="0.4">
      <c r="L204" s="8"/>
    </row>
  </sheetData>
  <sheetProtection sheet="1" objects="1" scenarios="1"/>
  <mergeCells count="289">
    <mergeCell ref="J137:K137"/>
    <mergeCell ref="J138:K138"/>
    <mergeCell ref="H139:I139"/>
    <mergeCell ref="J139:K139"/>
    <mergeCell ref="J132:K132"/>
    <mergeCell ref="J133:K133"/>
    <mergeCell ref="J134:K134"/>
    <mergeCell ref="J135:K135"/>
    <mergeCell ref="J136:K136"/>
    <mergeCell ref="H137:I137"/>
    <mergeCell ref="H138:I138"/>
    <mergeCell ref="H136:I136"/>
    <mergeCell ref="J127:K127"/>
    <mergeCell ref="J128:K128"/>
    <mergeCell ref="J129:K129"/>
    <mergeCell ref="J130:K130"/>
    <mergeCell ref="J121:K121"/>
    <mergeCell ref="J122:K122"/>
    <mergeCell ref="J123:K123"/>
    <mergeCell ref="J124:K124"/>
    <mergeCell ref="J125:K125"/>
    <mergeCell ref="J118:K118"/>
    <mergeCell ref="J119:K119"/>
    <mergeCell ref="J120:K120"/>
    <mergeCell ref="J111:K111"/>
    <mergeCell ref="J112:K112"/>
    <mergeCell ref="J113:K113"/>
    <mergeCell ref="J114:K114"/>
    <mergeCell ref="J115:K115"/>
    <mergeCell ref="J126:K126"/>
    <mergeCell ref="J109:K109"/>
    <mergeCell ref="J110:K110"/>
    <mergeCell ref="J101:K101"/>
    <mergeCell ref="J102:K102"/>
    <mergeCell ref="J103:K103"/>
    <mergeCell ref="J104:K104"/>
    <mergeCell ref="J105:K105"/>
    <mergeCell ref="J116:K116"/>
    <mergeCell ref="J117:K117"/>
    <mergeCell ref="J100:K100"/>
    <mergeCell ref="J91:K91"/>
    <mergeCell ref="J92:K92"/>
    <mergeCell ref="J93:K93"/>
    <mergeCell ref="J94:K94"/>
    <mergeCell ref="J95:K95"/>
    <mergeCell ref="J106:K106"/>
    <mergeCell ref="J107:K107"/>
    <mergeCell ref="J108:K108"/>
    <mergeCell ref="J67:K67"/>
    <mergeCell ref="J68:K68"/>
    <mergeCell ref="J69:K69"/>
    <mergeCell ref="J70:K70"/>
    <mergeCell ref="J71:K71"/>
    <mergeCell ref="J72:K72"/>
    <mergeCell ref="J73:K73"/>
    <mergeCell ref="J74:K74"/>
    <mergeCell ref="J75:K75"/>
    <mergeCell ref="H124:I124"/>
    <mergeCell ref="H125:I125"/>
    <mergeCell ref="H126:I126"/>
    <mergeCell ref="H127:I127"/>
    <mergeCell ref="H118:I118"/>
    <mergeCell ref="H119:I119"/>
    <mergeCell ref="H120:I120"/>
    <mergeCell ref="H121:I121"/>
    <mergeCell ref="H122:I122"/>
    <mergeCell ref="H108:I108"/>
    <mergeCell ref="H109:I109"/>
    <mergeCell ref="H110:I110"/>
    <mergeCell ref="H111:I111"/>
    <mergeCell ref="H112:I112"/>
    <mergeCell ref="J76:K76"/>
    <mergeCell ref="J77:K77"/>
    <mergeCell ref="J78:K78"/>
    <mergeCell ref="J79:K79"/>
    <mergeCell ref="J80:K80"/>
    <mergeCell ref="J86:K86"/>
    <mergeCell ref="J87:K87"/>
    <mergeCell ref="J88:K88"/>
    <mergeCell ref="J89:K89"/>
    <mergeCell ref="J90:K90"/>
    <mergeCell ref="J81:K81"/>
    <mergeCell ref="J82:K82"/>
    <mergeCell ref="J83:K83"/>
    <mergeCell ref="J84:K84"/>
    <mergeCell ref="J85:K85"/>
    <mergeCell ref="J96:K96"/>
    <mergeCell ref="J97:K97"/>
    <mergeCell ref="J98:K98"/>
    <mergeCell ref="J99:K99"/>
    <mergeCell ref="H103:I103"/>
    <mergeCell ref="H104:I104"/>
    <mergeCell ref="H105:I105"/>
    <mergeCell ref="H106:I106"/>
    <mergeCell ref="H107:I107"/>
    <mergeCell ref="H98:I98"/>
    <mergeCell ref="H99:I99"/>
    <mergeCell ref="H100:I100"/>
    <mergeCell ref="H101:I101"/>
    <mergeCell ref="H102:I102"/>
    <mergeCell ref="H93:I93"/>
    <mergeCell ref="H94:I94"/>
    <mergeCell ref="H95:I95"/>
    <mergeCell ref="H96:I96"/>
    <mergeCell ref="H97:I97"/>
    <mergeCell ref="H88:I88"/>
    <mergeCell ref="H89:I89"/>
    <mergeCell ref="H90:I90"/>
    <mergeCell ref="H91:I91"/>
    <mergeCell ref="H92:I92"/>
    <mergeCell ref="H83:I83"/>
    <mergeCell ref="H84:I84"/>
    <mergeCell ref="H85:I85"/>
    <mergeCell ref="H86:I86"/>
    <mergeCell ref="H87:I87"/>
    <mergeCell ref="H78:I78"/>
    <mergeCell ref="H79:I79"/>
    <mergeCell ref="H80:I80"/>
    <mergeCell ref="H81:I81"/>
    <mergeCell ref="H82:I82"/>
    <mergeCell ref="H73:I73"/>
    <mergeCell ref="H74:I74"/>
    <mergeCell ref="H75:I75"/>
    <mergeCell ref="H76:I76"/>
    <mergeCell ref="H77:I77"/>
    <mergeCell ref="H68:I68"/>
    <mergeCell ref="H69:I69"/>
    <mergeCell ref="H70:I70"/>
    <mergeCell ref="H71:I71"/>
    <mergeCell ref="H72:I72"/>
    <mergeCell ref="H63:I63"/>
    <mergeCell ref="H64:I64"/>
    <mergeCell ref="H65:I65"/>
    <mergeCell ref="H66:I66"/>
    <mergeCell ref="H67:I67"/>
    <mergeCell ref="J66:K66"/>
    <mergeCell ref="H48:I48"/>
    <mergeCell ref="H49:I49"/>
    <mergeCell ref="H50:I50"/>
    <mergeCell ref="H51:I51"/>
    <mergeCell ref="H52:I52"/>
    <mergeCell ref="H53:I53"/>
    <mergeCell ref="H54:I54"/>
    <mergeCell ref="H55:I55"/>
    <mergeCell ref="H56:I56"/>
    <mergeCell ref="H57:I57"/>
    <mergeCell ref="H58:I58"/>
    <mergeCell ref="H59:I59"/>
    <mergeCell ref="H60:I60"/>
    <mergeCell ref="H61:I61"/>
    <mergeCell ref="H62:I62"/>
    <mergeCell ref="J61:K61"/>
    <mergeCell ref="J62:K62"/>
    <mergeCell ref="J63:K63"/>
    <mergeCell ref="J64:K64"/>
    <mergeCell ref="J65:K65"/>
    <mergeCell ref="J56:K56"/>
    <mergeCell ref="J57:K57"/>
    <mergeCell ref="J58:K58"/>
    <mergeCell ref="J59:K59"/>
    <mergeCell ref="J60:K60"/>
    <mergeCell ref="J51:K51"/>
    <mergeCell ref="J52:K52"/>
    <mergeCell ref="J53:K53"/>
    <mergeCell ref="J54:K54"/>
    <mergeCell ref="J55:K55"/>
    <mergeCell ref="J47:K47"/>
    <mergeCell ref="J48:K48"/>
    <mergeCell ref="J49:K49"/>
    <mergeCell ref="J50:K50"/>
    <mergeCell ref="J41:K41"/>
    <mergeCell ref="J42:K42"/>
    <mergeCell ref="J43:K43"/>
    <mergeCell ref="J44:K44"/>
    <mergeCell ref="J45:K45"/>
    <mergeCell ref="J38:K38"/>
    <mergeCell ref="J39:K39"/>
    <mergeCell ref="J40:K40"/>
    <mergeCell ref="J31:K31"/>
    <mergeCell ref="J32:K32"/>
    <mergeCell ref="J33:K33"/>
    <mergeCell ref="J34:K34"/>
    <mergeCell ref="J35:K35"/>
    <mergeCell ref="J46:K46"/>
    <mergeCell ref="H46:I46"/>
    <mergeCell ref="H47:I47"/>
    <mergeCell ref="J19:K19"/>
    <mergeCell ref="J20:K20"/>
    <mergeCell ref="J21:K21"/>
    <mergeCell ref="J22:K22"/>
    <mergeCell ref="J23:K23"/>
    <mergeCell ref="J24:K24"/>
    <mergeCell ref="J25:K25"/>
    <mergeCell ref="J26:K26"/>
    <mergeCell ref="J27:K27"/>
    <mergeCell ref="J28:K28"/>
    <mergeCell ref="J29:K29"/>
    <mergeCell ref="J30:K30"/>
    <mergeCell ref="H39:I39"/>
    <mergeCell ref="H40:I40"/>
    <mergeCell ref="H41:I41"/>
    <mergeCell ref="H42:I42"/>
    <mergeCell ref="H43:I43"/>
    <mergeCell ref="H34:I34"/>
    <mergeCell ref="H35:I35"/>
    <mergeCell ref="H36:I36"/>
    <mergeCell ref="J36:K36"/>
    <mergeCell ref="J37:K37"/>
    <mergeCell ref="H27:I27"/>
    <mergeCell ref="H28:I28"/>
    <mergeCell ref="H29:I29"/>
    <mergeCell ref="H30:I30"/>
    <mergeCell ref="H31:I31"/>
    <mergeCell ref="H32:I32"/>
    <mergeCell ref="H33:I33"/>
    <mergeCell ref="H44:I44"/>
    <mergeCell ref="H45:I45"/>
    <mergeCell ref="A3:L4"/>
    <mergeCell ref="A18:C18"/>
    <mergeCell ref="D18:E18"/>
    <mergeCell ref="F18:G18"/>
    <mergeCell ref="I7:J7"/>
    <mergeCell ref="D7:H7"/>
    <mergeCell ref="K7:L7"/>
    <mergeCell ref="H18:I18"/>
    <mergeCell ref="J18:L18"/>
    <mergeCell ref="A109:A118"/>
    <mergeCell ref="A119:A128"/>
    <mergeCell ref="A129:A138"/>
    <mergeCell ref="B139:C139"/>
    <mergeCell ref="A143:B143"/>
    <mergeCell ref="C143:D143"/>
    <mergeCell ref="E143:G143"/>
    <mergeCell ref="K143:L143"/>
    <mergeCell ref="C144:D144"/>
    <mergeCell ref="H113:I113"/>
    <mergeCell ref="H114:I114"/>
    <mergeCell ref="H115:I115"/>
    <mergeCell ref="H116:I116"/>
    <mergeCell ref="H117:I117"/>
    <mergeCell ref="H132:I132"/>
    <mergeCell ref="H133:I133"/>
    <mergeCell ref="H134:I134"/>
    <mergeCell ref="H135:I135"/>
    <mergeCell ref="H128:I128"/>
    <mergeCell ref="H129:I129"/>
    <mergeCell ref="H130:I130"/>
    <mergeCell ref="H131:I131"/>
    <mergeCell ref="J131:K131"/>
    <mergeCell ref="H123:I123"/>
    <mergeCell ref="A89:A98"/>
    <mergeCell ref="A99:A108"/>
    <mergeCell ref="A7:C7"/>
    <mergeCell ref="A8:C8"/>
    <mergeCell ref="D8:L8"/>
    <mergeCell ref="A9:C15"/>
    <mergeCell ref="D14:L15"/>
    <mergeCell ref="A29:A38"/>
    <mergeCell ref="A39:A48"/>
    <mergeCell ref="A49:A58"/>
    <mergeCell ref="A59:A68"/>
    <mergeCell ref="A69:A78"/>
    <mergeCell ref="A79:A88"/>
    <mergeCell ref="A19:A28"/>
    <mergeCell ref="H37:I37"/>
    <mergeCell ref="H38:I38"/>
    <mergeCell ref="H19:I19"/>
    <mergeCell ref="H20:I20"/>
    <mergeCell ref="H21:I21"/>
    <mergeCell ref="H22:I22"/>
    <mergeCell ref="H23:I23"/>
    <mergeCell ref="H24:I24"/>
    <mergeCell ref="H25:I25"/>
    <mergeCell ref="H26:I26"/>
    <mergeCell ref="E144:G144"/>
    <mergeCell ref="K144:L144"/>
    <mergeCell ref="H143:J143"/>
    <mergeCell ref="H144:J144"/>
    <mergeCell ref="K145:L145"/>
    <mergeCell ref="C146:D146"/>
    <mergeCell ref="E146:G146"/>
    <mergeCell ref="K146:L146"/>
    <mergeCell ref="A145:B145"/>
    <mergeCell ref="A146:B146"/>
    <mergeCell ref="C145:D145"/>
    <mergeCell ref="E145:G145"/>
    <mergeCell ref="H145:J145"/>
    <mergeCell ref="H146:J146"/>
    <mergeCell ref="A144:B144"/>
  </mergeCells>
  <phoneticPr fontId="3"/>
  <conditionalFormatting sqref="D14:L15">
    <cfRule type="expression" dxfId="1" priority="2">
      <formula>D14=""</formula>
    </cfRule>
  </conditionalFormatting>
  <conditionalFormatting sqref="F12">
    <cfRule type="expression" dxfId="0" priority="1">
      <formula>F12=""</formula>
    </cfRule>
  </conditionalFormatting>
  <dataValidations count="5">
    <dataValidation type="list" allowBlank="1" showInputMessage="1" showErrorMessage="1" sqref="H19:H138">
      <formula1>$M$1</formula1>
    </dataValidation>
    <dataValidation allowBlank="1" showInputMessage="1" showErrorMessage="1" prompt="申請書の団体名が自動で入力されます。" sqref="I7 D7 K7"/>
    <dataValidation allowBlank="1" showInputMessage="1" showErrorMessage="1" prompt="自動で入力されます。" sqref="F9 G10 H11 J11"/>
    <dataValidation allowBlank="1" showInputMessage="1" showErrorMessage="1" prompt="イベントの実施回数を記載ください。" sqref="F12"/>
    <dataValidation allowBlank="1" showInputMessage="1" showErrorMessage="1" prompt="活動内容を記載ください。※イベントの内容ではありません。" sqref="D14:L15"/>
  </dataValidations>
  <printOptions horizontalCentered="1"/>
  <pageMargins left="0.70866141732283472" right="0.70866141732283472" top="0.74803149606299213" bottom="0.74803149606299213" header="0.31496062992125984" footer="0.31496062992125984"/>
  <pageSetup paperSize="9" scale="82" orientation="portrait" r:id="rId1"/>
  <rowBreaks count="1" manualBreakCount="1">
    <brk id="62"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K42"/>
  <sheetViews>
    <sheetView view="pageBreakPreview" zoomScale="97" zoomScaleNormal="61" zoomScaleSheetLayoutView="82" workbookViewId="0">
      <selection activeCell="F29" sqref="F29:H29"/>
    </sheetView>
  </sheetViews>
  <sheetFormatPr defaultRowHeight="13.5" x14ac:dyDescent="0.4"/>
  <cols>
    <col min="1" max="1" width="9" style="1"/>
    <col min="2" max="2" width="13.25" style="1" customWidth="1"/>
    <col min="3" max="3" width="6.25" style="1" customWidth="1"/>
    <col min="4" max="4" width="9" style="1"/>
    <col min="5" max="5" width="10.875" style="1" customWidth="1"/>
    <col min="6" max="6" width="9" style="1"/>
    <col min="7" max="7" width="10.125" style="1" customWidth="1"/>
    <col min="8" max="8" width="9" style="1"/>
    <col min="9" max="9" width="9" style="1" customWidth="1"/>
    <col min="10" max="16384" width="9" style="1"/>
  </cols>
  <sheetData>
    <row r="1" spans="1:9" ht="19.5" customHeight="1" x14ac:dyDescent="0.4">
      <c r="A1" s="87" t="s">
        <v>135</v>
      </c>
      <c r="B1" s="87"/>
      <c r="C1" s="87"/>
    </row>
    <row r="2" spans="1:9" ht="20.25" customHeight="1" x14ac:dyDescent="0.4">
      <c r="F2" s="2" t="s">
        <v>3</v>
      </c>
      <c r="G2" s="2" t="s">
        <v>2</v>
      </c>
      <c r="H2" s="2" t="s">
        <v>136</v>
      </c>
      <c r="I2" s="2" t="s">
        <v>137</v>
      </c>
    </row>
    <row r="3" spans="1:9" x14ac:dyDescent="0.15">
      <c r="I3" s="3"/>
    </row>
    <row r="4" spans="1:9" ht="18" customHeight="1" x14ac:dyDescent="0.4">
      <c r="A4" s="21" t="s">
        <v>123</v>
      </c>
    </row>
    <row r="5" spans="1:9" ht="30.75" customHeight="1" x14ac:dyDescent="0.4">
      <c r="E5" s="67" t="s">
        <v>153</v>
      </c>
      <c r="F5" s="79">
        <f>【申請様式】補助金申請書!F5</f>
        <v>0</v>
      </c>
      <c r="G5" s="79"/>
      <c r="H5" s="79"/>
      <c r="I5" s="79"/>
    </row>
    <row r="6" spans="1:9" ht="30.75" customHeight="1" x14ac:dyDescent="0.4">
      <c r="E6" s="4" t="s">
        <v>154</v>
      </c>
      <c r="F6" s="79">
        <f>【申請様式】補助金申請書!F6</f>
        <v>0</v>
      </c>
      <c r="G6" s="79"/>
      <c r="H6" s="79"/>
      <c r="I6" s="79"/>
    </row>
    <row r="7" spans="1:9" ht="32.25" customHeight="1" x14ac:dyDescent="0.4">
      <c r="E7" s="5" t="s">
        <v>155</v>
      </c>
      <c r="F7" s="139">
        <f>【申請様式】補助金申請書!F8</f>
        <v>0</v>
      </c>
      <c r="G7" s="139"/>
      <c r="H7" s="139"/>
      <c r="I7" s="4" t="s">
        <v>7</v>
      </c>
    </row>
    <row r="10" spans="1:9" ht="18.75" customHeight="1" x14ac:dyDescent="0.4">
      <c r="A10" s="89" t="s">
        <v>138</v>
      </c>
      <c r="B10" s="89"/>
      <c r="C10" s="89"/>
      <c r="D10" s="89"/>
      <c r="E10" s="89"/>
      <c r="F10" s="89"/>
      <c r="G10" s="89"/>
      <c r="H10" s="89"/>
      <c r="I10" s="89"/>
    </row>
    <row r="11" spans="1:9" x14ac:dyDescent="0.4">
      <c r="A11" s="89"/>
      <c r="B11" s="89"/>
      <c r="C11" s="89"/>
      <c r="D11" s="89"/>
      <c r="E11" s="89"/>
      <c r="F11" s="89"/>
      <c r="G11" s="89"/>
      <c r="H11" s="89"/>
      <c r="I11" s="89"/>
    </row>
    <row r="14" spans="1:9" x14ac:dyDescent="0.4">
      <c r="A14" s="198" t="s">
        <v>143</v>
      </c>
      <c r="B14" s="198"/>
      <c r="C14" s="198"/>
      <c r="D14" s="198"/>
      <c r="E14" s="198"/>
      <c r="F14" s="198"/>
      <c r="G14" s="198"/>
      <c r="H14" s="198"/>
      <c r="I14" s="198"/>
    </row>
    <row r="15" spans="1:9" x14ac:dyDescent="0.4">
      <c r="A15" s="198"/>
      <c r="B15" s="198"/>
      <c r="C15" s="198"/>
      <c r="D15" s="198"/>
      <c r="E15" s="198"/>
      <c r="F15" s="198"/>
      <c r="G15" s="198"/>
      <c r="H15" s="198"/>
      <c r="I15" s="198"/>
    </row>
    <row r="16" spans="1:9" x14ac:dyDescent="0.4">
      <c r="A16" s="198"/>
      <c r="B16" s="198"/>
      <c r="C16" s="198"/>
      <c r="D16" s="198"/>
      <c r="E16" s="198"/>
      <c r="F16" s="198"/>
      <c r="G16" s="198"/>
      <c r="H16" s="198"/>
      <c r="I16" s="198"/>
    </row>
    <row r="18" spans="1:11" x14ac:dyDescent="0.4">
      <c r="A18" s="83" t="s">
        <v>10</v>
      </c>
      <c r="B18" s="83"/>
      <c r="C18" s="83"/>
      <c r="D18" s="83"/>
      <c r="E18" s="83"/>
      <c r="F18" s="83"/>
      <c r="G18" s="83"/>
      <c r="H18" s="83"/>
      <c r="I18" s="83"/>
    </row>
    <row r="19" spans="1:11" x14ac:dyDescent="0.4">
      <c r="A19" s="83"/>
      <c r="B19" s="83"/>
      <c r="C19" s="83"/>
      <c r="D19" s="83"/>
      <c r="E19" s="83"/>
      <c r="F19" s="83"/>
      <c r="G19" s="83"/>
      <c r="H19" s="83"/>
      <c r="I19" s="83"/>
    </row>
    <row r="20" spans="1:11" x14ac:dyDescent="0.4">
      <c r="A20" s="2" t="s">
        <v>14</v>
      </c>
      <c r="B20" s="1" t="s">
        <v>139</v>
      </c>
    </row>
    <row r="21" spans="1:11" ht="6.75" customHeight="1" x14ac:dyDescent="0.4"/>
    <row r="22" spans="1:11" ht="33" customHeight="1" x14ac:dyDescent="0.4">
      <c r="A22" s="45"/>
      <c r="B22" s="197"/>
      <c r="C22" s="197"/>
      <c r="D22" s="197"/>
      <c r="E22" s="197"/>
      <c r="F22" s="197"/>
      <c r="G22" s="197"/>
      <c r="H22" s="197"/>
      <c r="I22" s="197"/>
    </row>
    <row r="23" spans="1:11" ht="33" customHeight="1" x14ac:dyDescent="0.4">
      <c r="A23" s="45"/>
      <c r="B23" s="197"/>
      <c r="C23" s="197"/>
      <c r="D23" s="197"/>
      <c r="E23" s="197"/>
      <c r="F23" s="197"/>
      <c r="G23" s="197"/>
      <c r="H23" s="197"/>
      <c r="I23" s="197"/>
    </row>
    <row r="25" spans="1:11" ht="20.25" customHeight="1" x14ac:dyDescent="0.4">
      <c r="A25" s="2" t="s">
        <v>13</v>
      </c>
      <c r="B25" s="1" t="s">
        <v>15</v>
      </c>
      <c r="C25" s="2"/>
      <c r="D25" s="44"/>
      <c r="E25" s="44"/>
      <c r="F25" s="44"/>
      <c r="G25" s="40"/>
      <c r="H25" s="29"/>
    </row>
    <row r="27" spans="1:11" s="47" customFormat="1" ht="26.25" customHeight="1" x14ac:dyDescent="0.4">
      <c r="C27" s="199" t="s">
        <v>140</v>
      </c>
      <c r="D27" s="200"/>
      <c r="E27" s="201"/>
      <c r="F27" s="205">
        <f>【申請様式】収支予算書!B18</f>
        <v>0</v>
      </c>
      <c r="G27" s="205"/>
      <c r="H27" s="206"/>
      <c r="I27" s="51" t="s">
        <v>17</v>
      </c>
      <c r="K27" s="63"/>
    </row>
    <row r="28" spans="1:11" s="47" customFormat="1" ht="26.25" customHeight="1" thickBot="1" x14ac:dyDescent="0.45">
      <c r="A28" s="48"/>
      <c r="C28" s="211" t="s">
        <v>141</v>
      </c>
      <c r="D28" s="212"/>
      <c r="E28" s="213"/>
      <c r="F28" s="207">
        <f>'【清算様式】清算書 '!B24+'【清算様式】清算書 '!B25+5000*'【清算様式】清算書 '!F27+4000*'【清算様式】清算書 '!F28+'【清算様式】清算書 '!F29</f>
        <v>0</v>
      </c>
      <c r="G28" s="208"/>
      <c r="H28" s="208"/>
      <c r="I28" s="53" t="s">
        <v>17</v>
      </c>
      <c r="K28" s="63"/>
    </row>
    <row r="29" spans="1:11" s="47" customFormat="1" ht="26.25" customHeight="1" thickTop="1" x14ac:dyDescent="0.4">
      <c r="C29" s="202" t="s">
        <v>142</v>
      </c>
      <c r="D29" s="203"/>
      <c r="E29" s="204"/>
      <c r="F29" s="209">
        <f>F28-F27</f>
        <v>0</v>
      </c>
      <c r="G29" s="210"/>
      <c r="H29" s="210"/>
      <c r="I29" s="52" t="s">
        <v>17</v>
      </c>
      <c r="K29" s="63"/>
    </row>
    <row r="30" spans="1:11" s="47" customFormat="1" ht="26.25" customHeight="1" x14ac:dyDescent="0.4">
      <c r="A30" s="48"/>
    </row>
    <row r="31" spans="1:11" s="47" customFormat="1" ht="26.25" customHeight="1" x14ac:dyDescent="0.4"/>
    <row r="32" spans="1:11" s="47" customFormat="1" ht="26.25" customHeight="1" x14ac:dyDescent="0.4">
      <c r="B32" s="49"/>
    </row>
    <row r="33" spans="1:9" s="47" customFormat="1" ht="26.25" customHeight="1" x14ac:dyDescent="0.4">
      <c r="B33" s="49"/>
    </row>
    <row r="34" spans="1:9" s="47" customFormat="1" ht="26.25" customHeight="1" x14ac:dyDescent="0.4">
      <c r="A34" s="48"/>
    </row>
    <row r="35" spans="1:9" s="47" customFormat="1" ht="24.75" customHeight="1" x14ac:dyDescent="0.4"/>
    <row r="36" spans="1:9" s="47" customFormat="1" ht="26.25" customHeight="1" x14ac:dyDescent="0.4">
      <c r="A36" s="45"/>
      <c r="B36" s="45"/>
      <c r="C36" s="45"/>
      <c r="D36" s="45"/>
      <c r="E36" s="45"/>
      <c r="F36" s="45"/>
      <c r="G36" s="45"/>
      <c r="H36" s="45"/>
      <c r="I36" s="45"/>
    </row>
    <row r="37" spans="1:9" s="47" customFormat="1" ht="20.100000000000001" customHeight="1" x14ac:dyDescent="0.4">
      <c r="A37" s="45"/>
      <c r="B37" s="45"/>
      <c r="C37" s="45"/>
      <c r="D37" s="45"/>
      <c r="E37" s="45"/>
      <c r="F37" s="45"/>
      <c r="G37" s="45"/>
      <c r="H37" s="45"/>
      <c r="I37" s="45"/>
    </row>
    <row r="38" spans="1:9" s="47" customFormat="1" ht="20.100000000000001" customHeight="1" x14ac:dyDescent="0.4">
      <c r="A38" s="45"/>
      <c r="B38" s="45"/>
      <c r="C38" s="45"/>
      <c r="D38" s="45"/>
      <c r="E38" s="45"/>
      <c r="F38" s="45"/>
      <c r="G38" s="45"/>
      <c r="H38" s="45"/>
      <c r="I38" s="45"/>
    </row>
    <row r="39" spans="1:9" s="47" customFormat="1" ht="20.100000000000001" customHeight="1" x14ac:dyDescent="0.4">
      <c r="A39" s="45"/>
      <c r="B39" s="45"/>
      <c r="C39" s="45"/>
      <c r="D39" s="45"/>
      <c r="E39" s="45"/>
      <c r="F39" s="45"/>
      <c r="G39" s="45"/>
      <c r="H39" s="45"/>
      <c r="I39" s="45"/>
    </row>
    <row r="40" spans="1:9" s="47" customFormat="1" ht="20.100000000000001" customHeight="1" x14ac:dyDescent="0.4">
      <c r="A40" s="45"/>
      <c r="B40" s="45"/>
      <c r="C40" s="45"/>
      <c r="D40" s="45"/>
      <c r="E40" s="45"/>
      <c r="F40" s="46"/>
      <c r="G40" s="50"/>
      <c r="H40" s="50"/>
      <c r="I40" s="50"/>
    </row>
    <row r="41" spans="1:9" s="47" customFormat="1" x14ac:dyDescent="0.4"/>
    <row r="42" spans="1:9" s="47" customFormat="1" x14ac:dyDescent="0.4"/>
  </sheetData>
  <sheetProtection sheet="1" objects="1" scenarios="1"/>
  <mergeCells count="14">
    <mergeCell ref="C27:E27"/>
    <mergeCell ref="C29:E29"/>
    <mergeCell ref="F27:H27"/>
    <mergeCell ref="F28:H28"/>
    <mergeCell ref="F29:H29"/>
    <mergeCell ref="C28:E28"/>
    <mergeCell ref="A18:I19"/>
    <mergeCell ref="B22:I23"/>
    <mergeCell ref="A1:C1"/>
    <mergeCell ref="F6:I6"/>
    <mergeCell ref="F7:H7"/>
    <mergeCell ref="A10:I11"/>
    <mergeCell ref="A14:I16"/>
    <mergeCell ref="F5:I5"/>
  </mergeCells>
  <phoneticPr fontId="3"/>
  <dataValidations count="2">
    <dataValidation allowBlank="1" showInputMessage="1" showErrorMessage="1" prompt="申請書の団体名が自動で入力されます。" sqref="F5:I6"/>
    <dataValidation allowBlank="1" showInputMessage="1" showErrorMessage="1" prompt="申請書の代表者が自動で入力されます。代表者の変更がある場合は直接入力してください。" sqref="F7:H7"/>
  </dataValidations>
  <printOptions horizontalCentered="1" verticalCentered="1"/>
  <pageMargins left="0.59055118110236227" right="0.59055118110236227" top="0.98425196850393704" bottom="0.98425196850393704" header="0.51181102362204722" footer="0.51181102362204722"/>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【申請様式】補助金申請書</vt:lpstr>
      <vt:lpstr>【申請様式】事業計画書</vt:lpstr>
      <vt:lpstr>【申請様式】収支予算書</vt:lpstr>
      <vt:lpstr>【清算様式】清算書 </vt:lpstr>
      <vt:lpstr>【清算様式】活動記録</vt:lpstr>
      <vt:lpstr>【清算様式】補助金変更</vt:lpstr>
      <vt:lpstr>【申請様式】事業計画書!Print_Area</vt:lpstr>
      <vt:lpstr>【申請様式】収支予算書!Print_Area</vt:lpstr>
      <vt:lpstr>【申請様式】補助金申請書!Print_Area</vt:lpstr>
      <vt:lpstr>【清算様式】活動記録!Print_Area</vt:lpstr>
      <vt:lpstr>'【清算様式】清算書 '!Print_Area</vt:lpstr>
      <vt:lpstr>【清算様式】補助金変更!Print_Area</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明寧</dc:creator>
  <cp:lastModifiedBy>嶋村 華子</cp:lastModifiedBy>
  <cp:lastPrinted>2024-12-17T06:21:33Z</cp:lastPrinted>
  <dcterms:created xsi:type="dcterms:W3CDTF">2024-05-01T03:46:23Z</dcterms:created>
  <dcterms:modified xsi:type="dcterms:W3CDTF">2024-12-25T01:40:54Z</dcterms:modified>
</cp:coreProperties>
</file>