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6年度（自動生成削除禁止）\S01 福祉部\03 障害福祉課\17 児童・障害児支援\11 児童相談所設置市事務\02 障害児通所支援施設\2 変更（常） (常用)\報酬改定\変更届出様式等\"/>
    </mc:Choice>
  </mc:AlternateContent>
  <bookViews>
    <workbookView xWindow="0" yWindow="0" windowWidth="23040" windowHeight="8880" activeTab="2"/>
  </bookViews>
  <sheets>
    <sheet name="勤務体制一覧表" sheetId="1" r:id="rId1"/>
    <sheet name="勤務体制一覧 (記載例)" sheetId="6" r:id="rId2"/>
    <sheet name="勤務体制一覧 (記載例) (重心)" sheetId="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7" i="7" l="1"/>
  <c r="BA26" i="7"/>
  <c r="AZ24" i="7"/>
  <c r="AY24" i="7"/>
  <c r="AX24" i="7"/>
  <c r="AW24" i="7"/>
  <c r="AV24" i="7"/>
  <c r="AU24" i="7"/>
  <c r="AT24" i="7"/>
  <c r="AS24" i="7"/>
  <c r="AR24" i="7"/>
  <c r="AQ24" i="7"/>
  <c r="AP24" i="7"/>
  <c r="AO24" i="7"/>
  <c r="AN24" i="7"/>
  <c r="AM24" i="7"/>
  <c r="AL24" i="7"/>
  <c r="AK24" i="7"/>
  <c r="AJ24" i="7"/>
  <c r="AI24" i="7"/>
  <c r="AH24" i="7"/>
  <c r="AG24" i="7"/>
  <c r="AF24" i="7"/>
  <c r="AE24" i="7"/>
  <c r="AD24" i="7"/>
  <c r="AC24" i="7"/>
  <c r="AB24" i="7"/>
  <c r="AA24" i="7"/>
  <c r="Z24" i="7"/>
  <c r="Y24" i="7"/>
  <c r="BD23" i="7"/>
  <c r="BG23" i="7" s="1"/>
  <c r="BA23" i="7"/>
  <c r="BA22" i="7"/>
  <c r="BD22" i="7" s="1"/>
  <c r="BG22" i="7" s="1"/>
  <c r="BA21" i="7"/>
  <c r="BD21" i="7" s="1"/>
  <c r="BG21" i="7" s="1"/>
  <c r="BA20" i="7"/>
  <c r="BD20" i="7" s="1"/>
  <c r="BG20" i="7" s="1"/>
  <c r="BA19" i="7"/>
  <c r="BD19" i="7" s="1"/>
  <c r="BG19" i="7" s="1"/>
  <c r="BA18" i="7"/>
  <c r="BD18" i="7" s="1"/>
  <c r="BG18" i="7" s="1"/>
  <c r="BA17" i="7"/>
  <c r="BD17" i="7" s="1"/>
  <c r="BG17" i="7" s="1"/>
  <c r="BA16" i="7"/>
  <c r="BD16" i="7" s="1"/>
  <c r="BG16" i="7" s="1"/>
  <c r="BA15" i="7"/>
  <c r="BD15" i="7" s="1"/>
  <c r="BG15" i="7" s="1"/>
  <c r="BA14" i="7"/>
  <c r="BD14" i="7" s="1"/>
  <c r="BD24" i="7" l="1"/>
  <c r="BG14" i="7"/>
  <c r="BG24" i="7" s="1"/>
  <c r="BA24" i="7"/>
  <c r="BA27" i="1"/>
  <c r="BA26"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AZ24" i="6"/>
  <c r="AY24" i="6"/>
  <c r="AX24" i="6"/>
  <c r="AW24" i="6"/>
  <c r="AV24" i="6"/>
  <c r="AU24" i="6"/>
  <c r="AT24" i="6"/>
  <c r="AS24" i="6"/>
  <c r="AR24" i="6"/>
  <c r="AQ24" i="6"/>
  <c r="AP24" i="6"/>
  <c r="AO24" i="6"/>
  <c r="AN24" i="6"/>
  <c r="AM24" i="6"/>
  <c r="AL24" i="6"/>
  <c r="AK24" i="6"/>
  <c r="AJ24" i="6"/>
  <c r="AI24" i="6"/>
  <c r="AH24" i="6"/>
  <c r="AG24" i="6"/>
  <c r="AF24" i="6"/>
  <c r="AE24" i="6"/>
  <c r="AD24" i="6"/>
  <c r="AC24" i="6"/>
  <c r="AB24" i="6"/>
  <c r="AA24" i="6"/>
  <c r="Z24" i="6"/>
  <c r="Y24" i="6"/>
  <c r="BA27" i="6"/>
  <c r="BA26" i="6"/>
  <c r="BA23" i="6"/>
  <c r="BD23" i="6" s="1"/>
  <c r="BG23" i="6" s="1"/>
  <c r="BD22" i="6"/>
  <c r="BG22" i="6" s="1"/>
  <c r="BA22" i="6"/>
  <c r="BA21" i="6"/>
  <c r="BD21" i="6" s="1"/>
  <c r="BG21" i="6" s="1"/>
  <c r="BD20" i="6"/>
  <c r="BG20" i="6" s="1"/>
  <c r="BA20" i="6"/>
  <c r="BA19" i="6"/>
  <c r="BD19" i="6" s="1"/>
  <c r="BG19" i="6" s="1"/>
  <c r="BD18" i="6"/>
  <c r="BG18" i="6" s="1"/>
  <c r="BA18" i="6"/>
  <c r="BA17" i="6"/>
  <c r="BD17" i="6" s="1"/>
  <c r="BG17" i="6" s="1"/>
  <c r="BD16" i="6"/>
  <c r="BG16" i="6" s="1"/>
  <c r="BA16" i="6"/>
  <c r="BA15" i="6"/>
  <c r="BD15" i="6" s="1"/>
  <c r="BG15" i="6" s="1"/>
  <c r="BD14" i="6"/>
  <c r="BG14" i="6" s="1"/>
  <c r="BA14" i="6"/>
  <c r="BA24" i="6" s="1"/>
  <c r="BG20" i="1"/>
  <c r="BG21" i="1"/>
  <c r="BG22" i="1"/>
  <c r="BG23" i="1"/>
  <c r="BD23" i="1"/>
  <c r="BA23" i="1"/>
  <c r="BA22" i="1"/>
  <c r="BD22" i="1" s="1"/>
  <c r="BD21" i="1"/>
  <c r="BA21" i="1"/>
  <c r="BA20" i="1"/>
  <c r="BD20" i="1" s="1"/>
  <c r="BA19" i="1"/>
  <c r="BD19" i="1" s="1"/>
  <c r="BG19" i="1" s="1"/>
  <c r="BA18" i="1"/>
  <c r="BD18" i="1" s="1"/>
  <c r="BG18" i="1" s="1"/>
  <c r="BA17" i="1"/>
  <c r="BD17" i="1" s="1"/>
  <c r="BG17" i="1" s="1"/>
  <c r="BA16" i="1"/>
  <c r="BD16" i="1" s="1"/>
  <c r="BG16" i="1" s="1"/>
  <c r="BA15" i="1"/>
  <c r="BD15" i="1" s="1"/>
  <c r="BG15" i="1" s="1"/>
  <c r="BA14" i="1"/>
  <c r="BD14" i="1" s="1"/>
  <c r="BG14" i="1" s="1"/>
  <c r="BG24" i="6" l="1"/>
  <c r="BD24" i="6"/>
  <c r="BD24" i="1"/>
  <c r="BA24" i="1"/>
  <c r="BG24" i="1" l="1"/>
</calcChain>
</file>

<file path=xl/comments1.xml><?xml version="1.0" encoding="utf-8"?>
<comments xmlns="http://schemas.openxmlformats.org/spreadsheetml/2006/main">
  <authors>
    <author>東京都</author>
  </authors>
  <commentList>
    <comment ref="U11"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1" authorId="0" shapeId="0">
      <text>
        <r>
          <rPr>
            <b/>
            <sz val="9"/>
            <color indexed="81"/>
            <rFont val="MS P ゴシック"/>
            <family val="3"/>
            <charset val="128"/>
          </rPr>
          <t>児童福祉事業への従事年数を選んでください。</t>
        </r>
      </text>
    </comment>
  </commentList>
</comments>
</file>

<file path=xl/comments2.xml><?xml version="1.0" encoding="utf-8"?>
<comments xmlns="http://schemas.openxmlformats.org/spreadsheetml/2006/main">
  <authors>
    <author>東京都</author>
  </authors>
  <commentList>
    <comment ref="U11"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1" authorId="0" shapeId="0">
      <text>
        <r>
          <rPr>
            <b/>
            <sz val="9"/>
            <color indexed="81"/>
            <rFont val="MS P ゴシック"/>
            <family val="3"/>
            <charset val="128"/>
          </rPr>
          <t>児童福祉事業への従事年数を選んでください。</t>
        </r>
      </text>
    </comment>
  </commentList>
</comments>
</file>

<file path=xl/comments3.xml><?xml version="1.0" encoding="utf-8"?>
<comments xmlns="http://schemas.openxmlformats.org/spreadsheetml/2006/main">
  <authors>
    <author>東京都</author>
  </authors>
  <commentList>
    <comment ref="U11"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1" authorId="0" shapeId="0">
      <text>
        <r>
          <rPr>
            <b/>
            <sz val="9"/>
            <color indexed="81"/>
            <rFont val="MS P ゴシック"/>
            <family val="3"/>
            <charset val="128"/>
          </rPr>
          <t>児童福祉事業への従事年数を選んでください。</t>
        </r>
      </text>
    </comment>
  </commentList>
</comments>
</file>

<file path=xl/sharedStrings.xml><?xml version="1.0" encoding="utf-8"?>
<sst xmlns="http://schemas.openxmlformats.org/spreadsheetml/2006/main" count="291" uniqueCount="79">
  <si>
    <t>【参考】</t>
    <rPh sb="1" eb="3">
      <t>サンコウ</t>
    </rPh>
    <phoneticPr fontId="4"/>
  </si>
  <si>
    <t>◆1 福祉専門職員配置加算の対象者</t>
    <rPh sb="14" eb="16">
      <t>タイショウ</t>
    </rPh>
    <rPh sb="16" eb="17">
      <t>シャ</t>
    </rPh>
    <phoneticPr fontId="4"/>
  </si>
  <si>
    <t>:</t>
    <phoneticPr fontId="4"/>
  </si>
  <si>
    <t>有資格者（社会福祉士、介護福祉士、精神保健福祉士、公認心理士）、法人内勤続年数3年以上（直接支援）、他の福祉サービスとの常勤兼務</t>
    <phoneticPr fontId="4"/>
  </si>
  <si>
    <t>◆2 児童指導員等加配加算の対象者</t>
    <rPh sb="3" eb="5">
      <t>ジドウ</t>
    </rPh>
    <rPh sb="5" eb="8">
      <t>シドウイン</t>
    </rPh>
    <rPh sb="8" eb="9">
      <t>トウ</t>
    </rPh>
    <rPh sb="9" eb="11">
      <t>カハイ</t>
    </rPh>
    <rPh sb="11" eb="13">
      <t>カサン</t>
    </rPh>
    <rPh sb="14" eb="16">
      <t>タイショウ</t>
    </rPh>
    <rPh sb="16" eb="17">
      <t>シャ</t>
    </rPh>
    <phoneticPr fontId="4"/>
  </si>
  <si>
    <r>
      <t>児童指導員、保育士、理学療法士、作業療法士、言語聴覚士、手話通訳士、手話通訳者、特別支援学校免許取得者、心理担当職員（心理学修了等）、視覚障害児支援担当職員（研修修了等）、強度行動障害支援者養成研修（基礎研修）修了者　</t>
    </r>
    <r>
      <rPr>
        <b/>
        <u/>
        <sz val="11"/>
        <color rgb="FFFF0000"/>
        <rFont val="ＭＳ ゴシック"/>
        <family val="3"/>
        <charset val="128"/>
      </rPr>
      <t>※児童福祉事業(◆4）の経験が5年以上、5年未満</t>
    </r>
    <r>
      <rPr>
        <sz val="11"/>
        <color rgb="FFFF0000"/>
        <rFont val="ＭＳ ゴシック"/>
        <family val="3"/>
        <charset val="128"/>
      </rPr>
      <t>で報酬算定が異なる（資格取得前後は問わない）</t>
    </r>
    <rPh sb="110" eb="112">
      <t>ジドウ</t>
    </rPh>
    <rPh sb="112" eb="114">
      <t>フクシ</t>
    </rPh>
    <rPh sb="114" eb="116">
      <t>ジギョウ</t>
    </rPh>
    <rPh sb="121" eb="123">
      <t>ケイケン</t>
    </rPh>
    <rPh sb="125" eb="128">
      <t>ネンイジョウ</t>
    </rPh>
    <rPh sb="130" eb="131">
      <t>ネン</t>
    </rPh>
    <rPh sb="131" eb="133">
      <t>ミマン</t>
    </rPh>
    <rPh sb="134" eb="136">
      <t>ホウシュウ</t>
    </rPh>
    <rPh sb="136" eb="138">
      <t>サンテイ</t>
    </rPh>
    <rPh sb="139" eb="140">
      <t>コト</t>
    </rPh>
    <rPh sb="143" eb="145">
      <t>シカク</t>
    </rPh>
    <rPh sb="145" eb="147">
      <t>シュトク</t>
    </rPh>
    <rPh sb="147" eb="149">
      <t>ゼンゴ</t>
    </rPh>
    <rPh sb="150" eb="151">
      <t>ト</t>
    </rPh>
    <phoneticPr fontId="4"/>
  </si>
  <si>
    <t>◆3 専門的支援体制加算の対象者　</t>
    <rPh sb="3" eb="6">
      <t>センモンテキ</t>
    </rPh>
    <rPh sb="6" eb="8">
      <t>シエン</t>
    </rPh>
    <rPh sb="8" eb="10">
      <t>タイセイ</t>
    </rPh>
    <rPh sb="10" eb="12">
      <t>カサン</t>
    </rPh>
    <rPh sb="13" eb="15">
      <t>タイショウ</t>
    </rPh>
    <rPh sb="15" eb="16">
      <t>シャ</t>
    </rPh>
    <phoneticPr fontId="4"/>
  </si>
  <si>
    <r>
      <t xml:space="preserve">児童指導員（※）、保育士（※）、理学療法士、作業療法士、言語聴覚士、心理担当職員（心理学修了等）又は視覚障害児支援担当職員（研修修了等）　
</t>
    </r>
    <r>
      <rPr>
        <sz val="11"/>
        <color rgb="FFFF0000"/>
        <rFont val="ＭＳ ゴシック"/>
        <family val="3"/>
        <charset val="128"/>
      </rPr>
      <t>（※）</t>
    </r>
    <r>
      <rPr>
        <b/>
        <u/>
        <sz val="11"/>
        <color rgb="FFFF0000"/>
        <rFont val="ＭＳ ゴシック"/>
        <family val="3"/>
        <charset val="128"/>
      </rPr>
      <t>資格取得後、5年以上</t>
    </r>
    <r>
      <rPr>
        <sz val="11"/>
        <color rgb="FFFF0000"/>
        <rFont val="ＭＳ ゴシック"/>
        <family val="3"/>
        <charset val="128"/>
      </rPr>
      <t>児童福祉事業(◆4）に従事したものに限る</t>
    </r>
    <rPh sb="73" eb="75">
      <t>シカク</t>
    </rPh>
    <rPh sb="75" eb="77">
      <t>シュトク</t>
    </rPh>
    <rPh sb="77" eb="78">
      <t>ゴ</t>
    </rPh>
    <rPh sb="80" eb="83">
      <t>ネンイジョウ</t>
    </rPh>
    <rPh sb="83" eb="85">
      <t>ジドウ</t>
    </rPh>
    <rPh sb="85" eb="87">
      <t>フクシ</t>
    </rPh>
    <rPh sb="87" eb="89">
      <t>ジギョウ</t>
    </rPh>
    <rPh sb="94" eb="96">
      <t>ジュウジ</t>
    </rPh>
    <rPh sb="101" eb="102">
      <t>カギ</t>
    </rPh>
    <phoneticPr fontId="4"/>
  </si>
  <si>
    <t>◆4 児童福祉事業</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</si>
  <si>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3"/>
  </si>
  <si>
    <t>サービス種類</t>
    <rPh sb="4" eb="6">
      <t>シュルイ</t>
    </rPh>
    <phoneticPr fontId="13"/>
  </si>
  <si>
    <t>事業所・施設名</t>
    <rPh sb="0" eb="3">
      <t>ジギョウショ</t>
    </rPh>
    <rPh sb="4" eb="6">
      <t>シセツ</t>
    </rPh>
    <rPh sb="6" eb="7">
      <t>メイ</t>
    </rPh>
    <phoneticPr fontId="13"/>
  </si>
  <si>
    <t>定員</t>
    <rPh sb="0" eb="2">
      <t>テイイン</t>
    </rPh>
    <phoneticPr fontId="13"/>
  </si>
  <si>
    <t>必須</t>
    <rPh sb="0" eb="2">
      <t>ヒッス</t>
    </rPh>
    <phoneticPr fontId="13"/>
  </si>
  <si>
    <t>加算を取得する（している）場合、
選択してください</t>
    <rPh sb="0" eb="2">
      <t>カサン</t>
    </rPh>
    <rPh sb="3" eb="5">
      <t>シュトク</t>
    </rPh>
    <rPh sb="13" eb="15">
      <t>バアイ</t>
    </rPh>
    <rPh sb="17" eb="19">
      <t>センタク</t>
    </rPh>
    <phoneticPr fontId="13"/>
  </si>
  <si>
    <t>営業時間に対し、基準職員を配置する必要があります</t>
    <rPh sb="0" eb="2">
      <t>エイギョウ</t>
    </rPh>
    <rPh sb="2" eb="4">
      <t>ジカン</t>
    </rPh>
    <rPh sb="5" eb="6">
      <t>タイ</t>
    </rPh>
    <rPh sb="8" eb="10">
      <t>キジュン</t>
    </rPh>
    <rPh sb="10" eb="12">
      <t>ショクイン</t>
    </rPh>
    <rPh sb="13" eb="15">
      <t>ハイチ</t>
    </rPh>
    <rPh sb="17" eb="19">
      <t>ヒツヨウ</t>
    </rPh>
    <phoneticPr fontId="13"/>
  </si>
  <si>
    <t>4週の合計</t>
    <rPh sb="1" eb="2">
      <t>シュウ</t>
    </rPh>
    <rPh sb="3" eb="5">
      <t>ゴウケイ</t>
    </rPh>
    <phoneticPr fontId="13"/>
  </si>
  <si>
    <t>週平均の勤務時間</t>
    <rPh sb="0" eb="3">
      <t>シュウヘイキン</t>
    </rPh>
    <rPh sb="4" eb="6">
      <t>キンム</t>
    </rPh>
    <rPh sb="6" eb="8">
      <t>ジカン</t>
    </rPh>
    <phoneticPr fontId="13"/>
  </si>
  <si>
    <t>常勤換算後の人数</t>
    <rPh sb="0" eb="2">
      <t>ジョウキン</t>
    </rPh>
    <rPh sb="2" eb="4">
      <t>カンザン</t>
    </rPh>
    <rPh sb="4" eb="5">
      <t>ゴ</t>
    </rPh>
    <rPh sb="6" eb="8">
      <t>ニンズウ</t>
    </rPh>
    <phoneticPr fontId="13"/>
  </si>
  <si>
    <t>職種</t>
    <rPh sb="0" eb="2">
      <t>ショクシュ</t>
    </rPh>
    <phoneticPr fontId="13"/>
  </si>
  <si>
    <r>
      <t>勤務形態
(</t>
    </r>
    <r>
      <rPr>
        <b/>
        <sz val="10"/>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13"/>
  </si>
  <si>
    <t>氏名</t>
    <rPh sb="0" eb="2">
      <t>シメイ</t>
    </rPh>
    <phoneticPr fontId="13"/>
  </si>
  <si>
    <t>資格証の提出有無</t>
    <rPh sb="0" eb="2">
      <t>シカク</t>
    </rPh>
    <rPh sb="2" eb="3">
      <t>ショウ</t>
    </rPh>
    <rPh sb="4" eb="6">
      <t>テイシュツ</t>
    </rPh>
    <rPh sb="6" eb="8">
      <t>ウム</t>
    </rPh>
    <phoneticPr fontId="13"/>
  </si>
  <si>
    <t>基準・
加配職員</t>
    <rPh sb="0" eb="2">
      <t>キジュン</t>
    </rPh>
    <rPh sb="4" eb="6">
      <t>カハイ</t>
    </rPh>
    <rPh sb="6" eb="8">
      <t>ショクイン</t>
    </rPh>
    <phoneticPr fontId="13"/>
  </si>
  <si>
    <r>
      <rPr>
        <b/>
        <sz val="10"/>
        <color indexed="10"/>
        <rFont val="ＭＳ ゴシック"/>
        <family val="3"/>
        <charset val="128"/>
      </rPr>
      <t>福祉専門職加算</t>
    </r>
    <r>
      <rPr>
        <sz val="10"/>
        <color indexed="10"/>
        <rFont val="ＭＳ ゴシック"/>
        <family val="3"/>
        <charset val="128"/>
      </rPr>
      <t>（資格）</t>
    </r>
    <rPh sb="0" eb="2">
      <t>フクシ</t>
    </rPh>
    <rPh sb="2" eb="4">
      <t>センモン</t>
    </rPh>
    <rPh sb="4" eb="5">
      <t>ショク</t>
    </rPh>
    <rPh sb="5" eb="7">
      <t>カサン</t>
    </rPh>
    <rPh sb="8" eb="10">
      <t>シカク</t>
    </rPh>
    <phoneticPr fontId="13"/>
  </si>
  <si>
    <t>◆２
児童指導員等加配加算対象者</t>
    <rPh sb="3" eb="5">
      <t>ジドウ</t>
    </rPh>
    <rPh sb="5" eb="8">
      <t>シドウイン</t>
    </rPh>
    <rPh sb="8" eb="9">
      <t>トウ</t>
    </rPh>
    <rPh sb="9" eb="11">
      <t>カハイ</t>
    </rPh>
    <rPh sb="11" eb="13">
      <t>カサン</t>
    </rPh>
    <rPh sb="13" eb="15">
      <t>タイショウ</t>
    </rPh>
    <rPh sb="15" eb="16">
      <t>シャ</t>
    </rPh>
    <phoneticPr fontId="13"/>
  </si>
  <si>
    <t>◆３
専門的支援体制加算対象者</t>
    <rPh sb="3" eb="12">
      <t>センモンテキシエンタイセイカサン</t>
    </rPh>
    <rPh sb="12" eb="14">
      <t>タイショウ</t>
    </rPh>
    <rPh sb="14" eb="15">
      <t>シャ</t>
    </rPh>
    <phoneticPr fontId="4"/>
  </si>
  <si>
    <t>育児介護等
時短届出日</t>
    <rPh sb="0" eb="2">
      <t>イクジ</t>
    </rPh>
    <rPh sb="2" eb="4">
      <t>カイゴ</t>
    </rPh>
    <rPh sb="4" eb="5">
      <t>トウ</t>
    </rPh>
    <rPh sb="6" eb="8">
      <t>ジタン</t>
    </rPh>
    <rPh sb="8" eb="10">
      <t>トドケデ</t>
    </rPh>
    <rPh sb="10" eb="11">
      <t>ビ</t>
    </rPh>
    <phoneticPr fontId="13"/>
  </si>
  <si>
    <t>第１週</t>
    <rPh sb="0" eb="1">
      <t>ダイ</t>
    </rPh>
    <rPh sb="2" eb="3">
      <t>シュウ</t>
    </rPh>
    <phoneticPr fontId="13"/>
  </si>
  <si>
    <t>第２週</t>
    <rPh sb="0" eb="1">
      <t>ダイ</t>
    </rPh>
    <rPh sb="2" eb="3">
      <t>シュウ</t>
    </rPh>
    <phoneticPr fontId="13"/>
  </si>
  <si>
    <t>第３週</t>
    <rPh sb="0" eb="1">
      <t>ダイ</t>
    </rPh>
    <rPh sb="2" eb="3">
      <t>シュウ</t>
    </rPh>
    <phoneticPr fontId="13"/>
  </si>
  <si>
    <t>第４週</t>
    <rPh sb="0" eb="1">
      <t>ダイ</t>
    </rPh>
    <rPh sb="2" eb="3">
      <t>シュウ</t>
    </rPh>
    <phoneticPr fontId="13"/>
  </si>
  <si>
    <t>月</t>
    <rPh sb="0" eb="1">
      <t>ツキ</t>
    </rPh>
    <phoneticPr fontId="13"/>
  </si>
  <si>
    <t>火</t>
    <rPh sb="0" eb="1">
      <t>ヒ</t>
    </rPh>
    <phoneticPr fontId="13"/>
  </si>
  <si>
    <t>水</t>
    <rPh sb="0" eb="1">
      <t>スイ</t>
    </rPh>
    <phoneticPr fontId="13"/>
  </si>
  <si>
    <t>木</t>
    <rPh sb="0" eb="1">
      <t>モク</t>
    </rPh>
    <phoneticPr fontId="13"/>
  </si>
  <si>
    <t>金</t>
    <rPh sb="0" eb="1">
      <t>キン</t>
    </rPh>
    <phoneticPr fontId="13"/>
  </si>
  <si>
    <t>土</t>
    <rPh sb="0" eb="1">
      <t>ド</t>
    </rPh>
    <phoneticPr fontId="13"/>
  </si>
  <si>
    <t>日</t>
    <rPh sb="0" eb="1">
      <t>ニチ</t>
    </rPh>
    <phoneticPr fontId="13"/>
  </si>
  <si>
    <t>合計</t>
    <rPh sb="0" eb="2">
      <t>ゴウケイ</t>
    </rPh>
    <phoneticPr fontId="1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</si>
  <si>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3"/>
  </si>
  <si>
    <t>営業時間</t>
    <rPh sb="0" eb="2">
      <t>エイギョウ</t>
    </rPh>
    <rPh sb="2" eb="4">
      <t>ジカン</t>
    </rPh>
    <phoneticPr fontId="13"/>
  </si>
  <si>
    <t>サービス提供時間</t>
    <rPh sb="4" eb="6">
      <t>テイキョウ</t>
    </rPh>
    <rPh sb="6" eb="8">
      <t>ジカン</t>
    </rPh>
    <phoneticPr fontId="13"/>
  </si>
  <si>
    <t>注１　本表はサービスの種類ごとに作成してください。（例：①児童発達支援と②保育所等訪問支援の多機能型事業所の場合、①と②それぞれのものと①と②の従業者合わせたものの3枚必要になります）</t>
    <rPh sb="0" eb="1">
      <t>チュウ</t>
    </rPh>
    <rPh sb="3" eb="4">
      <t>ホン</t>
    </rPh>
    <rPh sb="4" eb="5">
      <t>ヒョウ</t>
    </rPh>
    <rPh sb="11" eb="13">
      <t>シュルイ</t>
    </rPh>
    <rPh sb="16" eb="18">
      <t>サクセイ</t>
    </rPh>
    <rPh sb="26" eb="27">
      <t>レイ</t>
    </rPh>
    <rPh sb="29" eb="31">
      <t>ジドウ</t>
    </rPh>
    <rPh sb="31" eb="33">
      <t>ハッタツ</t>
    </rPh>
    <rPh sb="33" eb="35">
      <t>シエン</t>
    </rPh>
    <rPh sb="37" eb="43">
      <t>ホイクジョトウホウモン</t>
    </rPh>
    <rPh sb="43" eb="45">
      <t>シエン</t>
    </rPh>
    <rPh sb="46" eb="50">
      <t>タキノウガタ</t>
    </rPh>
    <rPh sb="50" eb="53">
      <t>ジギョウショ</t>
    </rPh>
    <rPh sb="54" eb="56">
      <t>バアイ</t>
    </rPh>
    <rPh sb="72" eb="75">
      <t>ジュウギョウシャ</t>
    </rPh>
    <rPh sb="75" eb="76">
      <t>ア</t>
    </rPh>
    <rPh sb="83" eb="84">
      <t>マイ</t>
    </rPh>
    <rPh sb="84" eb="86">
      <t>ヒツヨウ</t>
    </rPh>
    <phoneticPr fontId="13"/>
  </si>
  <si>
    <t>注２　資格証の提出有無欄については、提出済みの従業者は○にしてください。未提出の従業者は資格証又は実務経験証明書を添付してください。</t>
    <rPh sb="0" eb="1">
      <t>チュウ</t>
    </rPh>
    <rPh sb="11" eb="12">
      <t>ラン</t>
    </rPh>
    <phoneticPr fontId="13"/>
  </si>
  <si>
    <t>注３　基準・加配職員欄については、人員基準上の従業者を基準とし、それ以外の従業者を加配とお示しください。</t>
    <rPh sb="10" eb="11">
      <t>ラン</t>
    </rPh>
    <phoneticPr fontId="13"/>
  </si>
  <si>
    <t>注４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13"/>
  </si>
  <si>
    <t>保育士</t>
    <rPh sb="0" eb="3">
      <t>ホイクシ</t>
    </rPh>
    <phoneticPr fontId="4"/>
  </si>
  <si>
    <t>管理者兼児童発達支援管理責任者</t>
    <rPh sb="0" eb="3">
      <t>カンリシャ</t>
    </rPh>
    <rPh sb="3" eb="4">
      <t>ケン</t>
    </rPh>
    <rPh sb="4" eb="15">
      <t>ジドウハッタツシエンカンリセキニンシャ</t>
    </rPh>
    <phoneticPr fontId="4"/>
  </si>
  <si>
    <t>児童指導員</t>
    <rPh sb="0" eb="2">
      <t>ジドウ</t>
    </rPh>
    <rPh sb="2" eb="5">
      <t>シドウイン</t>
    </rPh>
    <phoneticPr fontId="4"/>
  </si>
  <si>
    <t>理学療法士</t>
    <rPh sb="0" eb="2">
      <t>リガク</t>
    </rPh>
    <rPh sb="2" eb="5">
      <t>リョウホウシ</t>
    </rPh>
    <phoneticPr fontId="4"/>
  </si>
  <si>
    <t>常勤・専従</t>
  </si>
  <si>
    <t>非常勤・専従</t>
  </si>
  <si>
    <t>A</t>
    <phoneticPr fontId="4"/>
  </si>
  <si>
    <t>B</t>
    <phoneticPr fontId="4"/>
  </si>
  <si>
    <t>C</t>
    <phoneticPr fontId="4"/>
  </si>
  <si>
    <t>D</t>
    <phoneticPr fontId="4"/>
  </si>
  <si>
    <t>E</t>
    <phoneticPr fontId="4"/>
  </si>
  <si>
    <t>○</t>
  </si>
  <si>
    <t>基準</t>
  </si>
  <si>
    <t>F</t>
    <phoneticPr fontId="4"/>
  </si>
  <si>
    <t>加配</t>
  </si>
  <si>
    <t>5年以上</t>
  </si>
  <si>
    <t>5年未満</t>
  </si>
  <si>
    <t>〇</t>
  </si>
  <si>
    <t>基準/加配</t>
  </si>
  <si>
    <t>看護師</t>
    <rPh sb="0" eb="3">
      <t>カンゴシ</t>
    </rPh>
    <phoneticPr fontId="4"/>
  </si>
  <si>
    <t>機能訓練担当職員</t>
    <rPh sb="0" eb="2">
      <t>キノウ</t>
    </rPh>
    <rPh sb="2" eb="4">
      <t>クンレン</t>
    </rPh>
    <rPh sb="4" eb="6">
      <t>タントウ</t>
    </rPh>
    <rPh sb="6" eb="8">
      <t>ショクイン</t>
    </rPh>
    <phoneticPr fontId="4"/>
  </si>
  <si>
    <t>嘱託医</t>
    <rPh sb="0" eb="2">
      <t>ショクタク</t>
    </rPh>
    <rPh sb="2" eb="3">
      <t>イ</t>
    </rPh>
    <phoneticPr fontId="4"/>
  </si>
  <si>
    <t>放課後等デイサービス</t>
    <rPh sb="0" eb="3">
      <t>ホウカゴ</t>
    </rPh>
    <rPh sb="3" eb="4">
      <t>トウ</t>
    </rPh>
    <phoneticPr fontId="4"/>
  </si>
  <si>
    <t>放デイ東京</t>
    <rPh sb="0" eb="1">
      <t>ホウ</t>
    </rPh>
    <rPh sb="3" eb="5">
      <t>トウキョウ</t>
    </rPh>
    <phoneticPr fontId="4"/>
  </si>
  <si>
    <t>児童発達支援　放課後等デイサービス</t>
    <rPh sb="0" eb="2">
      <t>ジドウ</t>
    </rPh>
    <rPh sb="2" eb="4">
      <t>ハッタツ</t>
    </rPh>
    <rPh sb="4" eb="6">
      <t>シエン</t>
    </rPh>
    <rPh sb="7" eb="11">
      <t>ホウカゴトウ</t>
    </rPh>
    <phoneticPr fontId="4"/>
  </si>
  <si>
    <t>重心東京</t>
    <rPh sb="0" eb="2">
      <t>ジュウシン</t>
    </rPh>
    <rPh sb="2" eb="4">
      <t>トウキョウ</t>
    </rPh>
    <phoneticPr fontId="4"/>
  </si>
  <si>
    <t>G</t>
    <phoneticPr fontId="4"/>
  </si>
  <si>
    <t>H</t>
    <phoneticPr fontId="4"/>
  </si>
  <si>
    <t>非常勤・兼務</t>
  </si>
  <si>
    <t>社会福祉士</t>
  </si>
  <si>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ＭＳ ゴシック"/>
        <family val="3"/>
        <charset val="128"/>
      </rPr>
      <t>幼稚園、</t>
    </r>
    <r>
      <rPr>
        <vertAlign val="superscript"/>
        <sz val="9"/>
        <color rgb="FFFF0000"/>
        <rFont val="ＭＳ ゴシック"/>
        <family val="3"/>
        <charset val="128"/>
      </rPr>
      <t>★</t>
    </r>
    <r>
      <rPr>
        <sz val="11"/>
        <color rgb="FFFF0000"/>
        <rFont val="ＭＳ ゴシック"/>
        <family val="3"/>
        <charset val="128"/>
      </rPr>
      <t>特別支援学校や</t>
    </r>
    <r>
      <rPr>
        <vertAlign val="superscript"/>
        <sz val="9"/>
        <color rgb="FFFF0000"/>
        <rFont val="ＭＳ ゴシック"/>
        <family val="3"/>
        <charset val="128"/>
      </rPr>
      <t>★★</t>
    </r>
    <r>
      <rPr>
        <sz val="11"/>
        <color rgb="FFFF0000"/>
        <rFont val="ＭＳ ゴシック"/>
        <family val="3"/>
        <charset val="128"/>
      </rPr>
      <t>特別支援学級での教育（ただし、</t>
    </r>
    <r>
      <rPr>
        <vertAlign val="superscript"/>
        <sz val="9"/>
        <color rgb="FFFF0000"/>
        <rFont val="ＭＳ ゴシック"/>
        <family val="3"/>
        <charset val="128"/>
      </rPr>
      <t>★</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phoneticPr fontId="4"/>
  </si>
  <si>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ＭＳ ゴシック"/>
        <family val="3"/>
        <charset val="128"/>
      </rPr>
      <t xml:space="preserve">幼稚園、
</t>
    </r>
    <r>
      <rPr>
        <vertAlign val="superscript"/>
        <sz val="9"/>
        <color rgb="FFFF0000"/>
        <rFont val="ＭＳ ゴシック"/>
        <family val="3"/>
        <charset val="128"/>
      </rPr>
      <t>★</t>
    </r>
    <r>
      <rPr>
        <sz val="11"/>
        <color rgb="FFFF0000"/>
        <rFont val="ＭＳ ゴシック"/>
        <family val="3"/>
        <charset val="128"/>
      </rPr>
      <t>特別支援学校や</t>
    </r>
    <r>
      <rPr>
        <vertAlign val="superscript"/>
        <sz val="9"/>
        <color rgb="FFFF0000"/>
        <rFont val="ＭＳ ゴシック"/>
        <family val="3"/>
        <charset val="128"/>
      </rPr>
      <t>★★</t>
    </r>
    <r>
      <rPr>
        <sz val="11"/>
        <color rgb="FFFF0000"/>
        <rFont val="ＭＳ ゴシック"/>
        <family val="3"/>
        <charset val="128"/>
      </rPr>
      <t>特別支援学級での教育（ただし、</t>
    </r>
    <r>
      <rPr>
        <vertAlign val="superscript"/>
        <sz val="9"/>
        <color rgb="FFFF0000"/>
        <rFont val="ＭＳ ゴシック"/>
        <family val="3"/>
        <charset val="128"/>
      </rPr>
      <t>★</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rPh sb="88" eb="91">
      <t>ヨウチエン</t>
    </rPh>
    <rPh sb="94" eb="96">
      <t>トクベツ</t>
    </rPh>
    <rPh sb="96" eb="98">
      <t>シエン</t>
    </rPh>
    <rPh sb="98" eb="100">
      <t>ガッコウ</t>
    </rPh>
    <rPh sb="103" eb="105">
      <t>トクベツ</t>
    </rPh>
    <rPh sb="105" eb="107">
      <t>シエン</t>
    </rPh>
    <rPh sb="107" eb="109">
      <t>ガッキュウ</t>
    </rPh>
    <rPh sb="111" eb="113">
      <t>キョウイク</t>
    </rPh>
    <rPh sb="123" eb="126">
      <t>センモンテキ</t>
    </rPh>
    <rPh sb="126" eb="128">
      <t>シエン</t>
    </rPh>
    <rPh sb="128" eb="130">
      <t>タイセイ</t>
    </rPh>
    <rPh sb="130" eb="132">
      <t>カサン</t>
    </rPh>
    <rPh sb="133" eb="136">
      <t>タイショウガイ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</si>
</sst>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4">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b/>
      <sz val="11"/>
      <color theme="4" tint="-0.499984740745262"/>
      <name val="ＭＳ ゴシック"/>
      <family val="3"/>
      <charset val="128"/>
    </font>
    <font>
      <sz val="11"/>
      <color theme="4" tint="-0.499984740745262"/>
      <name val="ＭＳ ゴシック"/>
      <family val="3"/>
      <charset val="128"/>
    </font>
    <font>
      <sz val="10"/>
      <name val="ＭＳ ゴシック"/>
      <family val="3"/>
      <charset val="128"/>
    </font>
    <font>
      <b/>
      <u/>
      <sz val="11"/>
      <color rgb="FFFF0000"/>
      <name val="ＭＳ ゴシック"/>
      <family val="3"/>
      <charset val="128"/>
    </font>
    <font>
      <sz val="11"/>
      <color rgb="FFFF0000"/>
      <name val="ＭＳ ゴシック"/>
      <family val="3"/>
      <charset val="128"/>
    </font>
    <font>
      <sz val="10"/>
      <color rgb="FFFF0000"/>
      <name val="ＭＳ ゴシック"/>
      <family val="3"/>
      <charset val="128"/>
    </font>
    <font>
      <b/>
      <sz val="14"/>
      <name val="ＭＳ ゴシック"/>
      <family val="3"/>
      <charset val="128"/>
    </font>
    <font>
      <sz val="6"/>
      <name val="ＭＳ Ｐゴシック"/>
      <family val="3"/>
      <charset val="128"/>
    </font>
    <font>
      <b/>
      <sz val="11"/>
      <name val="ＭＳ ゴシック"/>
      <family val="3"/>
      <charset val="128"/>
    </font>
    <font>
      <b/>
      <sz val="12"/>
      <name val="ＭＳ ゴシック"/>
      <family val="3"/>
      <charset val="128"/>
    </font>
    <font>
      <b/>
      <sz val="10"/>
      <name val="ＭＳ ゴシック"/>
      <family val="3"/>
      <charset val="128"/>
    </font>
    <font>
      <b/>
      <sz val="10"/>
      <color theme="1"/>
      <name val="ＭＳ ゴシック"/>
      <family val="3"/>
      <charset val="128"/>
    </font>
    <font>
      <sz val="10"/>
      <color indexed="10"/>
      <name val="ＭＳ ゴシック"/>
      <family val="3"/>
      <charset val="128"/>
    </font>
    <font>
      <b/>
      <sz val="10"/>
      <color indexed="10"/>
      <name val="ＭＳ ゴシック"/>
      <family val="3"/>
      <charset val="128"/>
    </font>
    <font>
      <b/>
      <sz val="9"/>
      <color rgb="FFFF0000"/>
      <name val="ＭＳ ゴシック"/>
      <family val="3"/>
      <charset val="128"/>
    </font>
    <font>
      <b/>
      <sz val="9"/>
      <color indexed="81"/>
      <name val="MS P ゴシック"/>
      <family val="3"/>
      <charset val="128"/>
    </font>
    <font>
      <sz val="9"/>
      <name val="ＭＳ ゴシック"/>
      <family val="3"/>
      <charset val="128"/>
    </font>
    <font>
      <vertAlign val="superscript"/>
      <sz val="9"/>
      <color rgb="FFFF0000"/>
      <name val="ＭＳ ゴシック"/>
      <family val="3"/>
      <charset val="128"/>
    </font>
  </fonts>
  <fills count="11">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theme="5" tint="0.39997558519241921"/>
        <bgColor indexed="64"/>
      </patternFill>
    </fill>
    <fill>
      <patternFill patternType="solid">
        <fgColor rgb="FFFFFFAB"/>
        <bgColor indexed="64"/>
      </patternFill>
    </fill>
    <fill>
      <patternFill patternType="solid">
        <fgColor rgb="FF4FFF9F"/>
        <bgColor indexed="64"/>
      </patternFill>
    </fill>
    <fill>
      <patternFill patternType="solid">
        <fgColor rgb="FFFEF2E8"/>
        <bgColor indexed="64"/>
      </patternFill>
    </fill>
    <fill>
      <patternFill patternType="solid">
        <fgColor rgb="FFFFFFEF"/>
        <bgColor indexed="64"/>
      </patternFill>
    </fill>
    <fill>
      <patternFill patternType="solid">
        <fgColor rgb="FFE7FFF2"/>
        <bgColor indexed="64"/>
      </patternFill>
    </fill>
    <fill>
      <patternFill patternType="solid">
        <fgColor theme="5" tint="0.7999816888943144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25">
    <xf numFmtId="0" fontId="0" fillId="0" borderId="0" xfId="0">
      <alignment vertical="center"/>
    </xf>
    <xf numFmtId="0" fontId="5" fillId="0" borderId="0" xfId="2" applyFont="1">
      <alignment vertical="center"/>
    </xf>
    <xf numFmtId="0" fontId="7" fillId="0" borderId="0" xfId="2" applyFont="1" applyAlignment="1">
      <alignment vertical="center" wrapText="1"/>
    </xf>
    <xf numFmtId="0" fontId="8" fillId="0" borderId="0" xfId="2" applyFont="1" applyAlignment="1">
      <alignment vertical="center" wrapText="1"/>
    </xf>
    <xf numFmtId="0" fontId="11" fillId="0" borderId="0" xfId="2" applyFont="1" applyAlignment="1">
      <alignment vertical="center" shrinkToFit="1"/>
    </xf>
    <xf numFmtId="0" fontId="5" fillId="0" borderId="0" xfId="2" applyFont="1" applyAlignment="1">
      <alignment vertical="center" textRotation="255" shrinkToFit="1"/>
    </xf>
    <xf numFmtId="0" fontId="5" fillId="0" borderId="0" xfId="2" applyFont="1" applyAlignment="1">
      <alignment vertical="center"/>
    </xf>
    <xf numFmtId="0" fontId="5" fillId="0" borderId="2" xfId="2" applyFont="1" applyFill="1" applyBorder="1" applyAlignment="1">
      <alignment vertical="center"/>
    </xf>
    <xf numFmtId="0" fontId="5" fillId="0" borderId="2" xfId="2" applyFont="1" applyBorder="1">
      <alignment vertical="center"/>
    </xf>
    <xf numFmtId="0" fontId="5" fillId="9" borderId="20" xfId="2" applyFont="1" applyFill="1" applyBorder="1" applyAlignment="1">
      <alignment horizontal="center" vertical="center" shrinkToFit="1"/>
    </xf>
    <xf numFmtId="0" fontId="5" fillId="9" borderId="14" xfId="2" applyFont="1" applyFill="1" applyBorder="1" applyAlignment="1">
      <alignment horizontal="center" vertical="center" shrinkToFit="1"/>
    </xf>
    <xf numFmtId="0" fontId="5" fillId="9" borderId="16" xfId="2" applyFont="1" applyFill="1" applyBorder="1" applyAlignment="1">
      <alignment horizontal="center" vertical="center" shrinkToFit="1"/>
    </xf>
    <xf numFmtId="0" fontId="5" fillId="9" borderId="13" xfId="2" applyFont="1" applyFill="1" applyBorder="1" applyAlignment="1">
      <alignment horizontal="center" vertical="center" shrinkToFit="1"/>
    </xf>
    <xf numFmtId="0" fontId="5" fillId="7" borderId="14" xfId="2" applyFont="1" applyFill="1" applyBorder="1" applyAlignment="1">
      <alignment horizontal="center" vertical="center"/>
    </xf>
    <xf numFmtId="0" fontId="5" fillId="8" borderId="13" xfId="2" applyFont="1" applyFill="1" applyBorder="1" applyAlignment="1" applyProtection="1">
      <alignment horizontal="center" vertical="center" shrinkToFit="1"/>
      <protection locked="0"/>
    </xf>
    <xf numFmtId="0" fontId="8" fillId="8" borderId="14" xfId="2" applyFont="1" applyFill="1" applyBorder="1" applyAlignment="1" applyProtection="1">
      <alignment horizontal="center" vertical="center"/>
      <protection locked="0"/>
    </xf>
    <xf numFmtId="0" fontId="5" fillId="8" borderId="16" xfId="2" applyFont="1" applyFill="1" applyBorder="1" applyAlignment="1" applyProtection="1">
      <alignment horizontal="center" vertical="center"/>
      <protection locked="0"/>
    </xf>
    <xf numFmtId="40" fontId="8" fillId="9" borderId="20" xfId="1" applyNumberFormat="1" applyFont="1" applyFill="1" applyBorder="1">
      <alignment vertical="center"/>
    </xf>
    <xf numFmtId="40" fontId="8" fillId="9" borderId="18" xfId="1" applyNumberFormat="1" applyFont="1" applyFill="1" applyBorder="1">
      <alignment vertical="center"/>
    </xf>
    <xf numFmtId="40" fontId="8" fillId="9" borderId="14" xfId="1" applyNumberFormat="1" applyFont="1" applyFill="1" applyBorder="1">
      <alignment vertical="center"/>
    </xf>
    <xf numFmtId="40" fontId="8" fillId="9" borderId="16" xfId="1" applyNumberFormat="1" applyFont="1" applyFill="1" applyBorder="1">
      <alignment vertical="center"/>
    </xf>
    <xf numFmtId="40" fontId="8" fillId="9" borderId="13" xfId="1" applyNumberFormat="1" applyFont="1" applyFill="1" applyBorder="1">
      <alignment vertical="center"/>
    </xf>
    <xf numFmtId="0" fontId="5" fillId="7" borderId="24" xfId="2" applyFont="1" applyFill="1" applyBorder="1" applyAlignment="1">
      <alignment horizontal="center" vertical="center"/>
    </xf>
    <xf numFmtId="0" fontId="5" fillId="8" borderId="23" xfId="2" applyFont="1" applyFill="1" applyBorder="1" applyAlignment="1" applyProtection="1">
      <alignment horizontal="center" vertical="center" shrinkToFit="1"/>
      <protection locked="0"/>
    </xf>
    <xf numFmtId="0" fontId="8" fillId="8" borderId="24" xfId="2" applyFont="1" applyFill="1" applyBorder="1" applyAlignment="1" applyProtection="1">
      <alignment horizontal="center" vertical="center"/>
      <protection locked="0"/>
    </xf>
    <xf numFmtId="0" fontId="5" fillId="8" borderId="25" xfId="2" applyFont="1" applyFill="1" applyBorder="1" applyAlignment="1" applyProtection="1">
      <alignment horizontal="center" vertical="center"/>
      <protection locked="0"/>
    </xf>
    <xf numFmtId="0" fontId="5" fillId="0" borderId="2" xfId="2" applyFont="1" applyFill="1" applyBorder="1" applyAlignment="1">
      <alignment horizontal="center"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0" fontId="5" fillId="2" borderId="9" xfId="2" applyFont="1" applyFill="1" applyBorder="1" applyAlignment="1">
      <alignment horizontal="center" vertical="center" shrinkToFit="1"/>
    </xf>
    <xf numFmtId="0" fontId="5" fillId="2" borderId="34" xfId="2" applyFont="1" applyFill="1" applyBorder="1">
      <alignment vertical="center"/>
    </xf>
    <xf numFmtId="0" fontId="5" fillId="2" borderId="32" xfId="2" applyFont="1" applyFill="1" applyBorder="1">
      <alignment vertical="center"/>
    </xf>
    <xf numFmtId="0" fontId="5" fillId="2" borderId="36" xfId="2" applyFont="1" applyFill="1" applyBorder="1">
      <alignment vertical="center"/>
    </xf>
    <xf numFmtId="0" fontId="5" fillId="2" borderId="33" xfId="2" applyFont="1" applyFill="1" applyBorder="1">
      <alignment vertical="center"/>
    </xf>
    <xf numFmtId="0" fontId="5" fillId="0" borderId="0" xfId="2" applyFont="1" applyFill="1" applyBorder="1" applyAlignment="1">
      <alignment horizontal="center" vertical="center" shrinkToFit="1"/>
    </xf>
    <xf numFmtId="0" fontId="5" fillId="0" borderId="0" xfId="2" applyFont="1" applyFill="1" applyBorder="1">
      <alignment vertical="center"/>
    </xf>
    <xf numFmtId="177" fontId="5" fillId="0" borderId="0"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lignment vertical="center"/>
    </xf>
    <xf numFmtId="57" fontId="5" fillId="8" borderId="16" xfId="2" applyNumberFormat="1" applyFont="1" applyFill="1" applyBorder="1" applyAlignment="1" applyProtection="1">
      <alignment horizontal="center" vertical="center"/>
      <protection locked="0"/>
    </xf>
    <xf numFmtId="0" fontId="8" fillId="7" borderId="16" xfId="2" applyFont="1" applyFill="1" applyBorder="1" applyAlignment="1" applyProtection="1">
      <alignment horizontal="center" vertical="center" shrinkToFit="1"/>
      <protection locked="0"/>
    </xf>
    <xf numFmtId="0" fontId="8" fillId="7" borderId="25" xfId="2" applyFont="1" applyFill="1" applyBorder="1" applyAlignment="1" applyProtection="1">
      <alignment horizontal="center" vertical="center" shrinkToFit="1"/>
      <protection locked="0"/>
    </xf>
    <xf numFmtId="0" fontId="5" fillId="0" borderId="8" xfId="2" applyFont="1" applyFill="1" applyBorder="1" applyAlignment="1">
      <alignment vertical="center" shrinkToFit="1"/>
    </xf>
    <xf numFmtId="0" fontId="5" fillId="0" borderId="32" xfId="2" applyFont="1" applyFill="1" applyBorder="1" applyAlignment="1">
      <alignment vertical="center" shrinkToFit="1"/>
    </xf>
    <xf numFmtId="0" fontId="5" fillId="0" borderId="33" xfId="2" applyFont="1" applyFill="1" applyBorder="1" applyAlignment="1">
      <alignment vertical="center" shrinkToFit="1"/>
    </xf>
    <xf numFmtId="0" fontId="5" fillId="0" borderId="34" xfId="2" applyFont="1" applyFill="1" applyBorder="1" applyAlignment="1">
      <alignment vertical="center" shrinkToFit="1"/>
    </xf>
    <xf numFmtId="0" fontId="12" fillId="0" borderId="0" xfId="2" applyFont="1" applyAlignment="1">
      <alignment horizontal="center" vertical="center"/>
    </xf>
    <xf numFmtId="0" fontId="5" fillId="0" borderId="1" xfId="2" applyFont="1" applyFill="1" applyBorder="1" applyAlignment="1">
      <alignment horizontal="center" vertical="center"/>
    </xf>
    <xf numFmtId="0" fontId="5" fillId="2" borderId="1" xfId="2" applyFont="1" applyFill="1" applyBorder="1" applyAlignment="1">
      <alignment horizontal="center" vertical="center"/>
    </xf>
    <xf numFmtId="0" fontId="5" fillId="3" borderId="1" xfId="2" applyFont="1" applyFill="1" applyBorder="1" applyAlignment="1">
      <alignment horizontal="center" vertical="center"/>
    </xf>
    <xf numFmtId="0" fontId="3" fillId="0" borderId="0" xfId="2" applyFont="1" applyAlignment="1">
      <alignment horizontal="left" vertical="center" shrinkToFit="1"/>
    </xf>
    <xf numFmtId="0" fontId="6" fillId="0" borderId="0" xfId="2" applyFont="1" applyAlignment="1">
      <alignment vertical="center" wrapText="1"/>
    </xf>
    <xf numFmtId="0" fontId="7" fillId="0" borderId="0" xfId="2" applyFont="1" applyAlignment="1">
      <alignment horizontal="left" vertical="center" wrapText="1"/>
    </xf>
    <xf numFmtId="0" fontId="6" fillId="0" borderId="0" xfId="2" applyFont="1" applyAlignment="1">
      <alignment vertical="center" wrapText="1" shrinkToFit="1"/>
    </xf>
    <xf numFmtId="0" fontId="7" fillId="0" borderId="0" xfId="2" applyFont="1" applyAlignment="1">
      <alignment horizontal="left" vertical="center" wrapText="1" shrinkToFit="1"/>
    </xf>
    <xf numFmtId="0" fontId="14" fillId="4" borderId="3" xfId="2" applyFont="1" applyFill="1" applyBorder="1" applyAlignment="1">
      <alignment horizontal="center" vertical="center"/>
    </xf>
    <xf numFmtId="0" fontId="14" fillId="4" borderId="4" xfId="2" applyFont="1" applyFill="1" applyBorder="1" applyAlignment="1">
      <alignment horizontal="center" vertical="center"/>
    </xf>
    <xf numFmtId="0" fontId="14" fillId="4" borderId="12" xfId="2" applyFont="1" applyFill="1" applyBorder="1" applyAlignment="1">
      <alignment horizontal="center" vertical="center"/>
    </xf>
    <xf numFmtId="0" fontId="14" fillId="5" borderId="5" xfId="2" applyFont="1" applyFill="1" applyBorder="1" applyAlignment="1">
      <alignment horizontal="center" vertical="center" wrapText="1"/>
    </xf>
    <xf numFmtId="0" fontId="14" fillId="5" borderId="6" xfId="2" applyFont="1" applyFill="1" applyBorder="1" applyAlignment="1">
      <alignment horizontal="center" vertical="center"/>
    </xf>
    <xf numFmtId="0" fontId="14" fillId="5" borderId="7" xfId="2" applyFont="1" applyFill="1" applyBorder="1" applyAlignment="1">
      <alignment horizontal="center" vertical="center"/>
    </xf>
    <xf numFmtId="0" fontId="15" fillId="6" borderId="8" xfId="2" applyFont="1" applyFill="1" applyBorder="1" applyAlignment="1">
      <alignment horizontal="center" vertical="center"/>
    </xf>
    <xf numFmtId="0" fontId="5" fillId="6" borderId="9" xfId="2" applyFont="1" applyFill="1" applyBorder="1" applyAlignment="1">
      <alignment horizontal="center" vertical="center"/>
    </xf>
    <xf numFmtId="0" fontId="5" fillId="6" borderId="10" xfId="2" applyFont="1" applyFill="1" applyBorder="1" applyAlignment="1">
      <alignment horizontal="center" vertical="center"/>
    </xf>
    <xf numFmtId="0" fontId="5" fillId="0" borderId="11"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7"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5" fillId="0" borderId="20"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16" xfId="2" applyFont="1" applyFill="1" applyBorder="1" applyAlignment="1">
      <alignment horizontal="center" vertical="center" wrapText="1"/>
    </xf>
    <xf numFmtId="0" fontId="15" fillId="7" borderId="13" xfId="2" applyFont="1" applyFill="1" applyBorder="1" applyAlignment="1">
      <alignment horizontal="center" vertical="center"/>
    </xf>
    <xf numFmtId="0" fontId="15" fillId="7" borderId="14" xfId="2" applyFont="1" applyFill="1" applyBorder="1" applyAlignment="1">
      <alignment horizontal="center" vertical="center"/>
    </xf>
    <xf numFmtId="0" fontId="15" fillId="7" borderId="14" xfId="2" applyFont="1" applyFill="1" applyBorder="1" applyAlignment="1">
      <alignment horizontal="left" vertical="center" wrapText="1"/>
    </xf>
    <xf numFmtId="0" fontId="17" fillId="7" borderId="14" xfId="2" applyFont="1" applyFill="1" applyBorder="1" applyAlignment="1">
      <alignment horizontal="center" vertical="center" wrapText="1"/>
    </xf>
    <xf numFmtId="0" fontId="5" fillId="9" borderId="5" xfId="2" applyFont="1" applyFill="1" applyBorder="1" applyAlignment="1">
      <alignment horizontal="center" vertical="center"/>
    </xf>
    <xf numFmtId="0" fontId="5" fillId="9" borderId="6" xfId="2" applyFont="1" applyFill="1" applyBorder="1" applyAlignment="1">
      <alignment horizontal="center" vertical="center"/>
    </xf>
    <xf numFmtId="0" fontId="5" fillId="9" borderId="7" xfId="2" applyFont="1" applyFill="1" applyBorder="1" applyAlignment="1">
      <alignment horizontal="center" vertical="center"/>
    </xf>
    <xf numFmtId="0" fontId="17" fillId="7" borderId="16" xfId="2" applyFont="1" applyFill="1" applyBorder="1" applyAlignment="1">
      <alignment horizontal="center" vertical="center" wrapText="1"/>
    </xf>
    <xf numFmtId="0" fontId="18" fillId="8" borderId="13" xfId="2" applyFont="1" applyFill="1" applyBorder="1" applyAlignment="1">
      <alignment horizontal="center" vertical="center" wrapText="1"/>
    </xf>
    <xf numFmtId="0" fontId="20" fillId="8" borderId="14" xfId="2" applyFont="1" applyFill="1" applyBorder="1" applyAlignment="1">
      <alignment horizontal="center" vertical="center" wrapText="1"/>
    </xf>
    <xf numFmtId="0" fontId="20" fillId="8" borderId="16" xfId="2" applyFont="1" applyFill="1" applyBorder="1" applyAlignment="1">
      <alignment horizontal="center" vertical="center" wrapText="1"/>
    </xf>
    <xf numFmtId="0" fontId="3" fillId="7" borderId="13" xfId="2" applyFont="1" applyFill="1" applyBorder="1" applyAlignment="1">
      <alignment horizontal="center" vertical="center" wrapText="1"/>
    </xf>
    <xf numFmtId="0" fontId="3" fillId="7" borderId="14" xfId="2" applyFont="1" applyFill="1" applyBorder="1" applyAlignment="1">
      <alignment horizontal="center" vertical="center" wrapText="1"/>
    </xf>
    <xf numFmtId="0" fontId="3" fillId="7" borderId="14" xfId="2" applyFont="1" applyFill="1" applyBorder="1" applyAlignment="1">
      <alignment horizontal="center" vertical="center" shrinkToFit="1"/>
    </xf>
    <xf numFmtId="0" fontId="3" fillId="7" borderId="14"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20" xfId="2" applyFont="1" applyFill="1" applyBorder="1" applyAlignment="1">
      <alignment horizontal="center" vertical="center"/>
    </xf>
    <xf numFmtId="176" fontId="5" fillId="0" borderId="15" xfId="2" applyNumberFormat="1" applyFont="1" applyFill="1" applyBorder="1" applyAlignment="1">
      <alignment horizontal="center" vertical="center"/>
    </xf>
    <xf numFmtId="176" fontId="5" fillId="0" borderId="21" xfId="2" applyNumberFormat="1" applyFont="1" applyFill="1" applyBorder="1" applyAlignment="1">
      <alignment horizontal="center" vertical="center"/>
    </xf>
    <xf numFmtId="176" fontId="5" fillId="0" borderId="20" xfId="2" applyNumberFormat="1" applyFont="1" applyFill="1" applyBorder="1" applyAlignment="1">
      <alignment horizontal="center" vertical="center"/>
    </xf>
    <xf numFmtId="176" fontId="5" fillId="0" borderId="22" xfId="2" applyNumberFormat="1" applyFont="1" applyFill="1" applyBorder="1" applyAlignment="1">
      <alignment horizontal="center" vertical="center"/>
    </xf>
    <xf numFmtId="0" fontId="22" fillId="7" borderId="13" xfId="2" applyFont="1" applyFill="1" applyBorder="1" applyAlignment="1">
      <alignment horizontal="center" vertical="center" wrapText="1" shrinkToFit="1"/>
    </xf>
    <xf numFmtId="0" fontId="22" fillId="7" borderId="14" xfId="2" applyFont="1" applyFill="1" applyBorder="1" applyAlignment="1">
      <alignment horizontal="center" vertical="center" wrapText="1" shrinkToFit="1"/>
    </xf>
    <xf numFmtId="0" fontId="5" fillId="0" borderId="26"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27"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35" xfId="2" applyFont="1" applyFill="1" applyBorder="1" applyAlignment="1">
      <alignment horizontal="center" vertical="center"/>
    </xf>
    <xf numFmtId="176" fontId="5" fillId="0" borderId="36" xfId="2" applyNumberFormat="1" applyFont="1" applyFill="1" applyBorder="1" applyAlignment="1">
      <alignment horizontal="center" vertical="center"/>
    </xf>
    <xf numFmtId="176" fontId="5" fillId="0" borderId="9" xfId="2" applyNumberFormat="1" applyFont="1" applyFill="1" applyBorder="1" applyAlignment="1">
      <alignment horizontal="center" vertical="center"/>
    </xf>
    <xf numFmtId="176" fontId="5" fillId="0" borderId="35" xfId="2" applyNumberFormat="1" applyFont="1" applyFill="1" applyBorder="1" applyAlignment="1">
      <alignment horizontal="center" vertical="center"/>
    </xf>
    <xf numFmtId="176" fontId="5" fillId="0" borderId="10" xfId="2" applyNumberFormat="1" applyFont="1" applyFill="1" applyBorder="1" applyAlignment="1">
      <alignment horizontal="center" vertical="center"/>
    </xf>
    <xf numFmtId="0" fontId="5" fillId="10" borderId="8" xfId="2" applyFont="1" applyFill="1" applyBorder="1" applyAlignment="1">
      <alignment horizontal="center" vertical="center"/>
    </xf>
    <xf numFmtId="0" fontId="5" fillId="10" borderId="9" xfId="2" applyFont="1" applyFill="1" applyBorder="1" applyAlignment="1">
      <alignment horizontal="center" vertical="center"/>
    </xf>
    <xf numFmtId="0" fontId="5" fillId="10" borderId="2" xfId="2" applyFont="1" applyFill="1" applyBorder="1" applyAlignment="1">
      <alignment horizontal="center" vertical="center"/>
    </xf>
    <xf numFmtId="0" fontId="5" fillId="10" borderId="27" xfId="2" applyFont="1" applyFill="1" applyBorder="1" applyAlignment="1">
      <alignment horizontal="center" vertical="center"/>
    </xf>
    <xf numFmtId="0" fontId="5" fillId="10" borderId="10" xfId="2" applyFont="1" applyFill="1" applyBorder="1" applyAlignment="1">
      <alignment horizontal="center" vertical="center"/>
    </xf>
    <xf numFmtId="0" fontId="3" fillId="7" borderId="23" xfId="2" applyFont="1" applyFill="1" applyBorder="1" applyAlignment="1">
      <alignment horizontal="center" vertical="center" wrapText="1"/>
    </xf>
    <xf numFmtId="0" fontId="3" fillId="7" borderId="24" xfId="2" applyFont="1" applyFill="1" applyBorder="1" applyAlignment="1">
      <alignment horizontal="center" vertical="center" wrapText="1"/>
    </xf>
    <xf numFmtId="0" fontId="3" fillId="7" borderId="24" xfId="2" applyFont="1" applyFill="1" applyBorder="1" applyAlignment="1">
      <alignment horizontal="center" vertical="center" shrinkToFit="1"/>
    </xf>
    <xf numFmtId="0" fontId="3" fillId="7" borderId="24" xfId="2" applyFont="1" applyFill="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shrinkToFit="1"/>
    </xf>
    <xf numFmtId="0" fontId="5" fillId="2" borderId="34" xfId="2" applyFont="1" applyFill="1" applyBorder="1" applyAlignment="1">
      <alignment horizontal="center" vertical="center" shrinkToFit="1"/>
    </xf>
    <xf numFmtId="0" fontId="5" fillId="2" borderId="32" xfId="2" applyFont="1" applyFill="1" applyBorder="1" applyAlignment="1">
      <alignment horizontal="center" vertical="center" shrinkToFit="1"/>
    </xf>
    <xf numFmtId="0" fontId="5" fillId="2" borderId="36" xfId="2" applyFont="1" applyFill="1" applyBorder="1" applyAlignment="1">
      <alignment horizontal="center" vertical="center" shrinkToFit="1"/>
    </xf>
    <xf numFmtId="0" fontId="5" fillId="0" borderId="37" xfId="2" applyFont="1" applyFill="1" applyBorder="1" applyAlignment="1">
      <alignment horizontal="center" vertical="center"/>
    </xf>
    <xf numFmtId="0" fontId="5" fillId="0" borderId="38" xfId="2" applyFont="1" applyFill="1" applyBorder="1" applyAlignment="1">
      <alignment horizontal="center" vertical="center"/>
    </xf>
    <xf numFmtId="0" fontId="5" fillId="0" borderId="39" xfId="2" applyFont="1" applyFill="1" applyBorder="1" applyAlignment="1">
      <alignment horizontal="center" vertical="center"/>
    </xf>
    <xf numFmtId="0" fontId="5" fillId="0" borderId="40" xfId="2" applyFont="1" applyFill="1" applyBorder="1" applyAlignment="1">
      <alignment horizontal="center" vertical="center"/>
    </xf>
  </cellXfs>
  <cellStyles count="3">
    <cellStyle name="桁区切り" xfId="1" builtinId="6"/>
    <cellStyle name="標準" xfId="0" builtinId="0"/>
    <cellStyle name="標準_③-２加算様式（就労）" xfId="2"/>
  </cellStyles>
  <dxfs count="0"/>
  <tableStyles count="0" defaultTableStyle="TableStyleMedium2" defaultPivotStyle="PivotStyleLight16"/>
  <colors>
    <mruColors>
      <color rgb="FFFEF8F4"/>
      <color rgb="FFEAF3F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47625</xdr:colOff>
      <xdr:row>14</xdr:row>
      <xdr:rowOff>57150</xdr:rowOff>
    </xdr:from>
    <xdr:to>
      <xdr:col>25</xdr:col>
      <xdr:colOff>295275</xdr:colOff>
      <xdr:row>14</xdr:row>
      <xdr:rowOff>304800</xdr:rowOff>
    </xdr:to>
    <xdr:sp macro="" textlink="">
      <xdr:nvSpPr>
        <xdr:cNvPr id="2" name="楕円 1"/>
        <xdr:cNvSpPr/>
      </xdr:nvSpPr>
      <xdr:spPr>
        <a:xfrm>
          <a:off x="741616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14</xdr:row>
      <xdr:rowOff>57150</xdr:rowOff>
    </xdr:from>
    <xdr:to>
      <xdr:col>26</xdr:col>
      <xdr:colOff>295275</xdr:colOff>
      <xdr:row>14</xdr:row>
      <xdr:rowOff>304800</xdr:rowOff>
    </xdr:to>
    <xdr:sp macro="" textlink="">
      <xdr:nvSpPr>
        <xdr:cNvPr id="3" name="楕円 2"/>
        <xdr:cNvSpPr/>
      </xdr:nvSpPr>
      <xdr:spPr>
        <a:xfrm>
          <a:off x="77438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14</xdr:row>
      <xdr:rowOff>66675</xdr:rowOff>
    </xdr:from>
    <xdr:to>
      <xdr:col>27</xdr:col>
      <xdr:colOff>295275</xdr:colOff>
      <xdr:row>14</xdr:row>
      <xdr:rowOff>314325</xdr:rowOff>
    </xdr:to>
    <xdr:sp macro="" textlink="">
      <xdr:nvSpPr>
        <xdr:cNvPr id="4" name="楕円 3"/>
        <xdr:cNvSpPr/>
      </xdr:nvSpPr>
      <xdr:spPr>
        <a:xfrm>
          <a:off x="807148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14</xdr:row>
      <xdr:rowOff>57150</xdr:rowOff>
    </xdr:from>
    <xdr:to>
      <xdr:col>28</xdr:col>
      <xdr:colOff>304800</xdr:colOff>
      <xdr:row>14</xdr:row>
      <xdr:rowOff>304800</xdr:rowOff>
    </xdr:to>
    <xdr:sp macro="" textlink="">
      <xdr:nvSpPr>
        <xdr:cNvPr id="5" name="楕円 4"/>
        <xdr:cNvSpPr/>
      </xdr:nvSpPr>
      <xdr:spPr>
        <a:xfrm>
          <a:off x="840867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14</xdr:row>
      <xdr:rowOff>47625</xdr:rowOff>
    </xdr:from>
    <xdr:to>
      <xdr:col>29</xdr:col>
      <xdr:colOff>276225</xdr:colOff>
      <xdr:row>14</xdr:row>
      <xdr:rowOff>295275</xdr:rowOff>
    </xdr:to>
    <xdr:sp macro="" textlink="">
      <xdr:nvSpPr>
        <xdr:cNvPr id="6" name="楕円 5"/>
        <xdr:cNvSpPr/>
      </xdr:nvSpPr>
      <xdr:spPr>
        <a:xfrm>
          <a:off x="870775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15</xdr:row>
      <xdr:rowOff>47625</xdr:rowOff>
    </xdr:from>
    <xdr:to>
      <xdr:col>24</xdr:col>
      <xdr:colOff>266700</xdr:colOff>
      <xdr:row>15</xdr:row>
      <xdr:rowOff>295275</xdr:rowOff>
    </xdr:to>
    <xdr:sp macro="" textlink="">
      <xdr:nvSpPr>
        <xdr:cNvPr id="7" name="楕円 6"/>
        <xdr:cNvSpPr/>
      </xdr:nvSpPr>
      <xdr:spPr>
        <a:xfrm>
          <a:off x="705993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15</xdr:row>
      <xdr:rowOff>47625</xdr:rowOff>
    </xdr:from>
    <xdr:to>
      <xdr:col>25</xdr:col>
      <xdr:colOff>266700</xdr:colOff>
      <xdr:row>15</xdr:row>
      <xdr:rowOff>295275</xdr:rowOff>
    </xdr:to>
    <xdr:sp macro="" textlink="">
      <xdr:nvSpPr>
        <xdr:cNvPr id="8" name="楕円 7"/>
        <xdr:cNvSpPr/>
      </xdr:nvSpPr>
      <xdr:spPr>
        <a:xfrm>
          <a:off x="738759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15</xdr:row>
      <xdr:rowOff>57150</xdr:rowOff>
    </xdr:from>
    <xdr:to>
      <xdr:col>26</xdr:col>
      <xdr:colOff>266700</xdr:colOff>
      <xdr:row>15</xdr:row>
      <xdr:rowOff>304800</xdr:rowOff>
    </xdr:to>
    <xdr:sp macro="" textlink="">
      <xdr:nvSpPr>
        <xdr:cNvPr id="9" name="楕円 8"/>
        <xdr:cNvSpPr/>
      </xdr:nvSpPr>
      <xdr:spPr>
        <a:xfrm>
          <a:off x="771525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15</xdr:row>
      <xdr:rowOff>47625</xdr:rowOff>
    </xdr:from>
    <xdr:to>
      <xdr:col>27</xdr:col>
      <xdr:colOff>276225</xdr:colOff>
      <xdr:row>15</xdr:row>
      <xdr:rowOff>295275</xdr:rowOff>
    </xdr:to>
    <xdr:sp macro="" textlink="">
      <xdr:nvSpPr>
        <xdr:cNvPr id="10" name="楕円 9"/>
        <xdr:cNvSpPr/>
      </xdr:nvSpPr>
      <xdr:spPr>
        <a:xfrm>
          <a:off x="805243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15</xdr:row>
      <xdr:rowOff>38100</xdr:rowOff>
    </xdr:from>
    <xdr:to>
      <xdr:col>28</xdr:col>
      <xdr:colOff>247650</xdr:colOff>
      <xdr:row>15</xdr:row>
      <xdr:rowOff>285750</xdr:rowOff>
    </xdr:to>
    <xdr:sp macro="" textlink="">
      <xdr:nvSpPr>
        <xdr:cNvPr id="11" name="楕円 10"/>
        <xdr:cNvSpPr/>
      </xdr:nvSpPr>
      <xdr:spPr>
        <a:xfrm>
          <a:off x="835152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16</xdr:row>
      <xdr:rowOff>85725</xdr:rowOff>
    </xdr:from>
    <xdr:to>
      <xdr:col>24</xdr:col>
      <xdr:colOff>247650</xdr:colOff>
      <xdr:row>17</xdr:row>
      <xdr:rowOff>9525</xdr:rowOff>
    </xdr:to>
    <xdr:sp macro="" textlink="">
      <xdr:nvSpPr>
        <xdr:cNvPr id="12" name="楕円 11"/>
        <xdr:cNvSpPr/>
      </xdr:nvSpPr>
      <xdr:spPr>
        <a:xfrm>
          <a:off x="704088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16</xdr:row>
      <xdr:rowOff>47625</xdr:rowOff>
    </xdr:from>
    <xdr:to>
      <xdr:col>29</xdr:col>
      <xdr:colOff>276225</xdr:colOff>
      <xdr:row>16</xdr:row>
      <xdr:rowOff>295275</xdr:rowOff>
    </xdr:to>
    <xdr:sp macro="" textlink="">
      <xdr:nvSpPr>
        <xdr:cNvPr id="13" name="楕円 12"/>
        <xdr:cNvSpPr/>
      </xdr:nvSpPr>
      <xdr:spPr>
        <a:xfrm>
          <a:off x="870775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17</xdr:row>
      <xdr:rowOff>19050</xdr:rowOff>
    </xdr:from>
    <xdr:to>
      <xdr:col>25</xdr:col>
      <xdr:colOff>0</xdr:colOff>
      <xdr:row>17</xdr:row>
      <xdr:rowOff>276225</xdr:rowOff>
    </xdr:to>
    <xdr:sp macro="" textlink="">
      <xdr:nvSpPr>
        <xdr:cNvPr id="14" name="二等辺三角形 13"/>
        <xdr:cNvSpPr/>
      </xdr:nvSpPr>
      <xdr:spPr>
        <a:xfrm>
          <a:off x="705993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16</xdr:row>
      <xdr:rowOff>19050</xdr:rowOff>
    </xdr:from>
    <xdr:to>
      <xdr:col>27</xdr:col>
      <xdr:colOff>9525</xdr:colOff>
      <xdr:row>16</xdr:row>
      <xdr:rowOff>276225</xdr:rowOff>
    </xdr:to>
    <xdr:sp macro="" textlink="">
      <xdr:nvSpPr>
        <xdr:cNvPr id="15" name="二等辺三角形 14"/>
        <xdr:cNvSpPr/>
      </xdr:nvSpPr>
      <xdr:spPr>
        <a:xfrm>
          <a:off x="772477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16</xdr:row>
      <xdr:rowOff>0</xdr:rowOff>
    </xdr:from>
    <xdr:to>
      <xdr:col>28</xdr:col>
      <xdr:colOff>0</xdr:colOff>
      <xdr:row>16</xdr:row>
      <xdr:rowOff>257175</xdr:rowOff>
    </xdr:to>
    <xdr:sp macro="" textlink="">
      <xdr:nvSpPr>
        <xdr:cNvPr id="16" name="二等辺三角形 15"/>
        <xdr:cNvSpPr/>
      </xdr:nvSpPr>
      <xdr:spPr>
        <a:xfrm>
          <a:off x="804291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16</xdr:row>
      <xdr:rowOff>314325</xdr:rowOff>
    </xdr:from>
    <xdr:to>
      <xdr:col>29</xdr:col>
      <xdr:colOff>9525</xdr:colOff>
      <xdr:row>17</xdr:row>
      <xdr:rowOff>247650</xdr:rowOff>
    </xdr:to>
    <xdr:sp macro="" textlink="">
      <xdr:nvSpPr>
        <xdr:cNvPr id="17" name="二等辺三角形 16"/>
        <xdr:cNvSpPr/>
      </xdr:nvSpPr>
      <xdr:spPr>
        <a:xfrm>
          <a:off x="838009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17</xdr:row>
      <xdr:rowOff>28575</xdr:rowOff>
    </xdr:from>
    <xdr:to>
      <xdr:col>26</xdr:col>
      <xdr:colOff>0</xdr:colOff>
      <xdr:row>17</xdr:row>
      <xdr:rowOff>285750</xdr:rowOff>
    </xdr:to>
    <xdr:sp macro="" textlink="">
      <xdr:nvSpPr>
        <xdr:cNvPr id="18" name="二等辺三角形 17"/>
        <xdr:cNvSpPr/>
      </xdr:nvSpPr>
      <xdr:spPr>
        <a:xfrm>
          <a:off x="738759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17</xdr:row>
      <xdr:rowOff>9525</xdr:rowOff>
    </xdr:from>
    <xdr:to>
      <xdr:col>30</xdr:col>
      <xdr:colOff>19050</xdr:colOff>
      <xdr:row>17</xdr:row>
      <xdr:rowOff>266700</xdr:rowOff>
    </xdr:to>
    <xdr:sp macro="" textlink="">
      <xdr:nvSpPr>
        <xdr:cNvPr id="19" name="二等辺三角形 18"/>
        <xdr:cNvSpPr/>
      </xdr:nvSpPr>
      <xdr:spPr>
        <a:xfrm>
          <a:off x="871728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18</xdr:row>
      <xdr:rowOff>9524</xdr:rowOff>
    </xdr:from>
    <xdr:to>
      <xdr:col>24</xdr:col>
      <xdr:colOff>285749</xdr:colOff>
      <xdr:row>19</xdr:row>
      <xdr:rowOff>19049</xdr:rowOff>
    </xdr:to>
    <xdr:sp macro="" textlink="">
      <xdr:nvSpPr>
        <xdr:cNvPr id="20" name="角丸四角形 19"/>
        <xdr:cNvSpPr/>
      </xdr:nvSpPr>
      <xdr:spPr>
        <a:xfrm>
          <a:off x="705993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18</xdr:row>
      <xdr:rowOff>9524</xdr:rowOff>
    </xdr:from>
    <xdr:to>
      <xdr:col>25</xdr:col>
      <xdr:colOff>276224</xdr:colOff>
      <xdr:row>19</xdr:row>
      <xdr:rowOff>19049</xdr:rowOff>
    </xdr:to>
    <xdr:sp macro="" textlink="">
      <xdr:nvSpPr>
        <xdr:cNvPr id="21" name="角丸四角形 20"/>
        <xdr:cNvSpPr/>
      </xdr:nvSpPr>
      <xdr:spPr>
        <a:xfrm>
          <a:off x="737806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18</xdr:row>
      <xdr:rowOff>19049</xdr:rowOff>
    </xdr:from>
    <xdr:to>
      <xdr:col>26</xdr:col>
      <xdr:colOff>295274</xdr:colOff>
      <xdr:row>19</xdr:row>
      <xdr:rowOff>28574</xdr:rowOff>
    </xdr:to>
    <xdr:sp macro="" textlink="">
      <xdr:nvSpPr>
        <xdr:cNvPr id="22" name="角丸四角形 21"/>
        <xdr:cNvSpPr/>
      </xdr:nvSpPr>
      <xdr:spPr>
        <a:xfrm>
          <a:off x="772477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18</xdr:row>
      <xdr:rowOff>0</xdr:rowOff>
    </xdr:from>
    <xdr:to>
      <xdr:col>27</xdr:col>
      <xdr:colOff>314324</xdr:colOff>
      <xdr:row>19</xdr:row>
      <xdr:rowOff>9525</xdr:rowOff>
    </xdr:to>
    <xdr:sp macro="" textlink="">
      <xdr:nvSpPr>
        <xdr:cNvPr id="23" name="角丸四角形 22"/>
        <xdr:cNvSpPr/>
      </xdr:nvSpPr>
      <xdr:spPr>
        <a:xfrm>
          <a:off x="807148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9525</xdr:colOff>
      <xdr:row>18</xdr:row>
      <xdr:rowOff>0</xdr:rowOff>
    </xdr:from>
    <xdr:to>
      <xdr:col>29</xdr:col>
      <xdr:colOff>276224</xdr:colOff>
      <xdr:row>19</xdr:row>
      <xdr:rowOff>9525</xdr:rowOff>
    </xdr:to>
    <xdr:sp macro="" textlink="">
      <xdr:nvSpPr>
        <xdr:cNvPr id="24" name="角丸四角形 23"/>
        <xdr:cNvSpPr/>
      </xdr:nvSpPr>
      <xdr:spPr>
        <a:xfrm>
          <a:off x="868870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14</xdr:row>
      <xdr:rowOff>57150</xdr:rowOff>
    </xdr:from>
    <xdr:to>
      <xdr:col>32</xdr:col>
      <xdr:colOff>295275</xdr:colOff>
      <xdr:row>14</xdr:row>
      <xdr:rowOff>304800</xdr:rowOff>
    </xdr:to>
    <xdr:sp macro="" textlink="">
      <xdr:nvSpPr>
        <xdr:cNvPr id="25" name="楕円 24"/>
        <xdr:cNvSpPr/>
      </xdr:nvSpPr>
      <xdr:spPr>
        <a:xfrm>
          <a:off x="97097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14</xdr:row>
      <xdr:rowOff>57150</xdr:rowOff>
    </xdr:from>
    <xdr:to>
      <xdr:col>33</xdr:col>
      <xdr:colOff>295275</xdr:colOff>
      <xdr:row>14</xdr:row>
      <xdr:rowOff>304800</xdr:rowOff>
    </xdr:to>
    <xdr:sp macro="" textlink="">
      <xdr:nvSpPr>
        <xdr:cNvPr id="26" name="楕円 25"/>
        <xdr:cNvSpPr/>
      </xdr:nvSpPr>
      <xdr:spPr>
        <a:xfrm>
          <a:off x="1003744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14</xdr:row>
      <xdr:rowOff>66675</xdr:rowOff>
    </xdr:from>
    <xdr:to>
      <xdr:col>34</xdr:col>
      <xdr:colOff>295275</xdr:colOff>
      <xdr:row>14</xdr:row>
      <xdr:rowOff>314325</xdr:rowOff>
    </xdr:to>
    <xdr:sp macro="" textlink="">
      <xdr:nvSpPr>
        <xdr:cNvPr id="27" name="楕円 26"/>
        <xdr:cNvSpPr/>
      </xdr:nvSpPr>
      <xdr:spPr>
        <a:xfrm>
          <a:off x="1036510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14</xdr:row>
      <xdr:rowOff>57150</xdr:rowOff>
    </xdr:from>
    <xdr:to>
      <xdr:col>35</xdr:col>
      <xdr:colOff>304800</xdr:colOff>
      <xdr:row>14</xdr:row>
      <xdr:rowOff>304800</xdr:rowOff>
    </xdr:to>
    <xdr:sp macro="" textlink="">
      <xdr:nvSpPr>
        <xdr:cNvPr id="28" name="楕円 27"/>
        <xdr:cNvSpPr/>
      </xdr:nvSpPr>
      <xdr:spPr>
        <a:xfrm>
          <a:off x="1070229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14</xdr:row>
      <xdr:rowOff>47625</xdr:rowOff>
    </xdr:from>
    <xdr:to>
      <xdr:col>36</xdr:col>
      <xdr:colOff>276225</xdr:colOff>
      <xdr:row>14</xdr:row>
      <xdr:rowOff>295275</xdr:rowOff>
    </xdr:to>
    <xdr:sp macro="" textlink="">
      <xdr:nvSpPr>
        <xdr:cNvPr id="29" name="楕円 28"/>
        <xdr:cNvSpPr/>
      </xdr:nvSpPr>
      <xdr:spPr>
        <a:xfrm>
          <a:off x="1100137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15</xdr:row>
      <xdr:rowOff>47625</xdr:rowOff>
    </xdr:from>
    <xdr:to>
      <xdr:col>31</xdr:col>
      <xdr:colOff>266700</xdr:colOff>
      <xdr:row>15</xdr:row>
      <xdr:rowOff>295275</xdr:rowOff>
    </xdr:to>
    <xdr:sp macro="" textlink="">
      <xdr:nvSpPr>
        <xdr:cNvPr id="30" name="楕円 29"/>
        <xdr:cNvSpPr/>
      </xdr:nvSpPr>
      <xdr:spPr>
        <a:xfrm>
          <a:off x="935355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15</xdr:row>
      <xdr:rowOff>47625</xdr:rowOff>
    </xdr:from>
    <xdr:to>
      <xdr:col>32</xdr:col>
      <xdr:colOff>266700</xdr:colOff>
      <xdr:row>15</xdr:row>
      <xdr:rowOff>295275</xdr:rowOff>
    </xdr:to>
    <xdr:sp macro="" textlink="">
      <xdr:nvSpPr>
        <xdr:cNvPr id="31" name="楕円 30"/>
        <xdr:cNvSpPr/>
      </xdr:nvSpPr>
      <xdr:spPr>
        <a:xfrm>
          <a:off x="968121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15</xdr:row>
      <xdr:rowOff>57150</xdr:rowOff>
    </xdr:from>
    <xdr:to>
      <xdr:col>33</xdr:col>
      <xdr:colOff>266700</xdr:colOff>
      <xdr:row>15</xdr:row>
      <xdr:rowOff>304800</xdr:rowOff>
    </xdr:to>
    <xdr:sp macro="" textlink="">
      <xdr:nvSpPr>
        <xdr:cNvPr id="32" name="楕円 31"/>
        <xdr:cNvSpPr/>
      </xdr:nvSpPr>
      <xdr:spPr>
        <a:xfrm>
          <a:off x="1000887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15</xdr:row>
      <xdr:rowOff>47625</xdr:rowOff>
    </xdr:from>
    <xdr:to>
      <xdr:col>34</xdr:col>
      <xdr:colOff>276225</xdr:colOff>
      <xdr:row>15</xdr:row>
      <xdr:rowOff>295275</xdr:rowOff>
    </xdr:to>
    <xdr:sp macro="" textlink="">
      <xdr:nvSpPr>
        <xdr:cNvPr id="33" name="楕円 32"/>
        <xdr:cNvSpPr/>
      </xdr:nvSpPr>
      <xdr:spPr>
        <a:xfrm>
          <a:off x="1034605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15</xdr:row>
      <xdr:rowOff>38100</xdr:rowOff>
    </xdr:from>
    <xdr:to>
      <xdr:col>35</xdr:col>
      <xdr:colOff>247650</xdr:colOff>
      <xdr:row>15</xdr:row>
      <xdr:rowOff>285750</xdr:rowOff>
    </xdr:to>
    <xdr:sp macro="" textlink="">
      <xdr:nvSpPr>
        <xdr:cNvPr id="34" name="楕円 33"/>
        <xdr:cNvSpPr/>
      </xdr:nvSpPr>
      <xdr:spPr>
        <a:xfrm>
          <a:off x="1064514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16</xdr:row>
      <xdr:rowOff>85725</xdr:rowOff>
    </xdr:from>
    <xdr:to>
      <xdr:col>31</xdr:col>
      <xdr:colOff>247650</xdr:colOff>
      <xdr:row>17</xdr:row>
      <xdr:rowOff>9525</xdr:rowOff>
    </xdr:to>
    <xdr:sp macro="" textlink="">
      <xdr:nvSpPr>
        <xdr:cNvPr id="35" name="楕円 34"/>
        <xdr:cNvSpPr/>
      </xdr:nvSpPr>
      <xdr:spPr>
        <a:xfrm>
          <a:off x="933450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16</xdr:row>
      <xdr:rowOff>47625</xdr:rowOff>
    </xdr:from>
    <xdr:to>
      <xdr:col>36</xdr:col>
      <xdr:colOff>276225</xdr:colOff>
      <xdr:row>16</xdr:row>
      <xdr:rowOff>295275</xdr:rowOff>
    </xdr:to>
    <xdr:sp macro="" textlink="">
      <xdr:nvSpPr>
        <xdr:cNvPr id="36" name="楕円 35"/>
        <xdr:cNvSpPr/>
      </xdr:nvSpPr>
      <xdr:spPr>
        <a:xfrm>
          <a:off x="110013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17</xdr:row>
      <xdr:rowOff>19050</xdr:rowOff>
    </xdr:from>
    <xdr:to>
      <xdr:col>32</xdr:col>
      <xdr:colOff>0</xdr:colOff>
      <xdr:row>17</xdr:row>
      <xdr:rowOff>276225</xdr:rowOff>
    </xdr:to>
    <xdr:sp macro="" textlink="">
      <xdr:nvSpPr>
        <xdr:cNvPr id="37" name="二等辺三角形 36"/>
        <xdr:cNvSpPr/>
      </xdr:nvSpPr>
      <xdr:spPr>
        <a:xfrm>
          <a:off x="935355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16</xdr:row>
      <xdr:rowOff>19050</xdr:rowOff>
    </xdr:from>
    <xdr:to>
      <xdr:col>34</xdr:col>
      <xdr:colOff>9525</xdr:colOff>
      <xdr:row>16</xdr:row>
      <xdr:rowOff>276225</xdr:rowOff>
    </xdr:to>
    <xdr:sp macro="" textlink="">
      <xdr:nvSpPr>
        <xdr:cNvPr id="38" name="二等辺三角形 37"/>
        <xdr:cNvSpPr/>
      </xdr:nvSpPr>
      <xdr:spPr>
        <a:xfrm>
          <a:off x="1001839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16</xdr:row>
      <xdr:rowOff>0</xdr:rowOff>
    </xdr:from>
    <xdr:to>
      <xdr:col>35</xdr:col>
      <xdr:colOff>0</xdr:colOff>
      <xdr:row>16</xdr:row>
      <xdr:rowOff>257175</xdr:rowOff>
    </xdr:to>
    <xdr:sp macro="" textlink="">
      <xdr:nvSpPr>
        <xdr:cNvPr id="39" name="二等辺三角形 38"/>
        <xdr:cNvSpPr/>
      </xdr:nvSpPr>
      <xdr:spPr>
        <a:xfrm>
          <a:off x="1033653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28575</xdr:colOff>
      <xdr:row>16</xdr:row>
      <xdr:rowOff>314325</xdr:rowOff>
    </xdr:from>
    <xdr:to>
      <xdr:col>36</xdr:col>
      <xdr:colOff>9525</xdr:colOff>
      <xdr:row>17</xdr:row>
      <xdr:rowOff>247650</xdr:rowOff>
    </xdr:to>
    <xdr:sp macro="" textlink="">
      <xdr:nvSpPr>
        <xdr:cNvPr id="40" name="二等辺三角形 39"/>
        <xdr:cNvSpPr/>
      </xdr:nvSpPr>
      <xdr:spPr>
        <a:xfrm>
          <a:off x="1067371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17</xdr:row>
      <xdr:rowOff>28575</xdr:rowOff>
    </xdr:from>
    <xdr:to>
      <xdr:col>33</xdr:col>
      <xdr:colOff>0</xdr:colOff>
      <xdr:row>17</xdr:row>
      <xdr:rowOff>285750</xdr:rowOff>
    </xdr:to>
    <xdr:sp macro="" textlink="">
      <xdr:nvSpPr>
        <xdr:cNvPr id="41" name="二等辺三角形 40"/>
        <xdr:cNvSpPr/>
      </xdr:nvSpPr>
      <xdr:spPr>
        <a:xfrm>
          <a:off x="968121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17</xdr:row>
      <xdr:rowOff>9525</xdr:rowOff>
    </xdr:from>
    <xdr:to>
      <xdr:col>37</xdr:col>
      <xdr:colOff>19050</xdr:colOff>
      <xdr:row>17</xdr:row>
      <xdr:rowOff>266700</xdr:rowOff>
    </xdr:to>
    <xdr:sp macro="" textlink="">
      <xdr:nvSpPr>
        <xdr:cNvPr id="42" name="二等辺三角形 41"/>
        <xdr:cNvSpPr/>
      </xdr:nvSpPr>
      <xdr:spPr>
        <a:xfrm>
          <a:off x="1101090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18</xdr:row>
      <xdr:rowOff>9524</xdr:rowOff>
    </xdr:from>
    <xdr:to>
      <xdr:col>31</xdr:col>
      <xdr:colOff>285749</xdr:colOff>
      <xdr:row>19</xdr:row>
      <xdr:rowOff>19049</xdr:rowOff>
    </xdr:to>
    <xdr:sp macro="" textlink="">
      <xdr:nvSpPr>
        <xdr:cNvPr id="43" name="角丸四角形 42"/>
        <xdr:cNvSpPr/>
      </xdr:nvSpPr>
      <xdr:spPr>
        <a:xfrm>
          <a:off x="935355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9525</xdr:colOff>
      <xdr:row>18</xdr:row>
      <xdr:rowOff>9524</xdr:rowOff>
    </xdr:from>
    <xdr:to>
      <xdr:col>32</xdr:col>
      <xdr:colOff>276224</xdr:colOff>
      <xdr:row>19</xdr:row>
      <xdr:rowOff>19049</xdr:rowOff>
    </xdr:to>
    <xdr:sp macro="" textlink="">
      <xdr:nvSpPr>
        <xdr:cNvPr id="44" name="角丸四角形 43"/>
        <xdr:cNvSpPr/>
      </xdr:nvSpPr>
      <xdr:spPr>
        <a:xfrm>
          <a:off x="967168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18</xdr:row>
      <xdr:rowOff>19049</xdr:rowOff>
    </xdr:from>
    <xdr:to>
      <xdr:col>33</xdr:col>
      <xdr:colOff>295274</xdr:colOff>
      <xdr:row>19</xdr:row>
      <xdr:rowOff>28574</xdr:rowOff>
    </xdr:to>
    <xdr:sp macro="" textlink="">
      <xdr:nvSpPr>
        <xdr:cNvPr id="45" name="角丸四角形 44"/>
        <xdr:cNvSpPr/>
      </xdr:nvSpPr>
      <xdr:spPr>
        <a:xfrm>
          <a:off x="1001839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18</xdr:row>
      <xdr:rowOff>0</xdr:rowOff>
    </xdr:from>
    <xdr:to>
      <xdr:col>34</xdr:col>
      <xdr:colOff>314324</xdr:colOff>
      <xdr:row>19</xdr:row>
      <xdr:rowOff>9525</xdr:rowOff>
    </xdr:to>
    <xdr:sp macro="" textlink="">
      <xdr:nvSpPr>
        <xdr:cNvPr id="46" name="角丸四角形 45"/>
        <xdr:cNvSpPr/>
      </xdr:nvSpPr>
      <xdr:spPr>
        <a:xfrm>
          <a:off x="1036510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xdr:colOff>
      <xdr:row>18</xdr:row>
      <xdr:rowOff>0</xdr:rowOff>
    </xdr:from>
    <xdr:to>
      <xdr:col>36</xdr:col>
      <xdr:colOff>276224</xdr:colOff>
      <xdr:row>19</xdr:row>
      <xdr:rowOff>9525</xdr:rowOff>
    </xdr:to>
    <xdr:sp macro="" textlink="">
      <xdr:nvSpPr>
        <xdr:cNvPr id="47" name="角丸四角形 46"/>
        <xdr:cNvSpPr/>
      </xdr:nvSpPr>
      <xdr:spPr>
        <a:xfrm>
          <a:off x="1098232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14</xdr:row>
      <xdr:rowOff>57150</xdr:rowOff>
    </xdr:from>
    <xdr:to>
      <xdr:col>39</xdr:col>
      <xdr:colOff>295275</xdr:colOff>
      <xdr:row>14</xdr:row>
      <xdr:rowOff>304800</xdr:rowOff>
    </xdr:to>
    <xdr:sp macro="" textlink="">
      <xdr:nvSpPr>
        <xdr:cNvPr id="48" name="楕円 47"/>
        <xdr:cNvSpPr/>
      </xdr:nvSpPr>
      <xdr:spPr>
        <a:xfrm>
          <a:off x="1200340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14</xdr:row>
      <xdr:rowOff>57150</xdr:rowOff>
    </xdr:from>
    <xdr:to>
      <xdr:col>40</xdr:col>
      <xdr:colOff>295275</xdr:colOff>
      <xdr:row>14</xdr:row>
      <xdr:rowOff>304800</xdr:rowOff>
    </xdr:to>
    <xdr:sp macro="" textlink="">
      <xdr:nvSpPr>
        <xdr:cNvPr id="49" name="楕円 48"/>
        <xdr:cNvSpPr/>
      </xdr:nvSpPr>
      <xdr:spPr>
        <a:xfrm>
          <a:off x="1233106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14</xdr:row>
      <xdr:rowOff>66675</xdr:rowOff>
    </xdr:from>
    <xdr:to>
      <xdr:col>41</xdr:col>
      <xdr:colOff>295275</xdr:colOff>
      <xdr:row>14</xdr:row>
      <xdr:rowOff>314325</xdr:rowOff>
    </xdr:to>
    <xdr:sp macro="" textlink="">
      <xdr:nvSpPr>
        <xdr:cNvPr id="50" name="楕円 49"/>
        <xdr:cNvSpPr/>
      </xdr:nvSpPr>
      <xdr:spPr>
        <a:xfrm>
          <a:off x="1265872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57150</xdr:colOff>
      <xdr:row>14</xdr:row>
      <xdr:rowOff>57150</xdr:rowOff>
    </xdr:from>
    <xdr:to>
      <xdr:col>42</xdr:col>
      <xdr:colOff>304800</xdr:colOff>
      <xdr:row>14</xdr:row>
      <xdr:rowOff>304800</xdr:rowOff>
    </xdr:to>
    <xdr:sp macro="" textlink="">
      <xdr:nvSpPr>
        <xdr:cNvPr id="51" name="楕円 50"/>
        <xdr:cNvSpPr/>
      </xdr:nvSpPr>
      <xdr:spPr>
        <a:xfrm>
          <a:off x="1299591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14</xdr:row>
      <xdr:rowOff>47625</xdr:rowOff>
    </xdr:from>
    <xdr:to>
      <xdr:col>43</xdr:col>
      <xdr:colOff>276225</xdr:colOff>
      <xdr:row>14</xdr:row>
      <xdr:rowOff>295275</xdr:rowOff>
    </xdr:to>
    <xdr:sp macro="" textlink="">
      <xdr:nvSpPr>
        <xdr:cNvPr id="52" name="楕円 51"/>
        <xdr:cNvSpPr/>
      </xdr:nvSpPr>
      <xdr:spPr>
        <a:xfrm>
          <a:off x="1329499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15</xdr:row>
      <xdr:rowOff>47625</xdr:rowOff>
    </xdr:from>
    <xdr:to>
      <xdr:col>38</xdr:col>
      <xdr:colOff>266700</xdr:colOff>
      <xdr:row>15</xdr:row>
      <xdr:rowOff>295275</xdr:rowOff>
    </xdr:to>
    <xdr:sp macro="" textlink="">
      <xdr:nvSpPr>
        <xdr:cNvPr id="53" name="楕円 52"/>
        <xdr:cNvSpPr/>
      </xdr:nvSpPr>
      <xdr:spPr>
        <a:xfrm>
          <a:off x="1164717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15</xdr:row>
      <xdr:rowOff>47625</xdr:rowOff>
    </xdr:from>
    <xdr:to>
      <xdr:col>39</xdr:col>
      <xdr:colOff>266700</xdr:colOff>
      <xdr:row>15</xdr:row>
      <xdr:rowOff>295275</xdr:rowOff>
    </xdr:to>
    <xdr:sp macro="" textlink="">
      <xdr:nvSpPr>
        <xdr:cNvPr id="54" name="楕円 53"/>
        <xdr:cNvSpPr/>
      </xdr:nvSpPr>
      <xdr:spPr>
        <a:xfrm>
          <a:off x="1197483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15</xdr:row>
      <xdr:rowOff>57150</xdr:rowOff>
    </xdr:from>
    <xdr:to>
      <xdr:col>40</xdr:col>
      <xdr:colOff>266700</xdr:colOff>
      <xdr:row>15</xdr:row>
      <xdr:rowOff>304800</xdr:rowOff>
    </xdr:to>
    <xdr:sp macro="" textlink="">
      <xdr:nvSpPr>
        <xdr:cNvPr id="55" name="楕円 54"/>
        <xdr:cNvSpPr/>
      </xdr:nvSpPr>
      <xdr:spPr>
        <a:xfrm>
          <a:off x="1230249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15</xdr:row>
      <xdr:rowOff>47625</xdr:rowOff>
    </xdr:from>
    <xdr:to>
      <xdr:col>41</xdr:col>
      <xdr:colOff>276225</xdr:colOff>
      <xdr:row>15</xdr:row>
      <xdr:rowOff>295275</xdr:rowOff>
    </xdr:to>
    <xdr:sp macro="" textlink="">
      <xdr:nvSpPr>
        <xdr:cNvPr id="56" name="楕円 55"/>
        <xdr:cNvSpPr/>
      </xdr:nvSpPr>
      <xdr:spPr>
        <a:xfrm>
          <a:off x="1263967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15</xdr:row>
      <xdr:rowOff>38100</xdr:rowOff>
    </xdr:from>
    <xdr:to>
      <xdr:col>42</xdr:col>
      <xdr:colOff>247650</xdr:colOff>
      <xdr:row>15</xdr:row>
      <xdr:rowOff>285750</xdr:rowOff>
    </xdr:to>
    <xdr:sp macro="" textlink="">
      <xdr:nvSpPr>
        <xdr:cNvPr id="57" name="楕円 56"/>
        <xdr:cNvSpPr/>
      </xdr:nvSpPr>
      <xdr:spPr>
        <a:xfrm>
          <a:off x="1293876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16</xdr:row>
      <xdr:rowOff>85725</xdr:rowOff>
    </xdr:from>
    <xdr:to>
      <xdr:col>38</xdr:col>
      <xdr:colOff>247650</xdr:colOff>
      <xdr:row>17</xdr:row>
      <xdr:rowOff>9525</xdr:rowOff>
    </xdr:to>
    <xdr:sp macro="" textlink="">
      <xdr:nvSpPr>
        <xdr:cNvPr id="58" name="楕円 57"/>
        <xdr:cNvSpPr/>
      </xdr:nvSpPr>
      <xdr:spPr>
        <a:xfrm>
          <a:off x="1162812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16</xdr:row>
      <xdr:rowOff>47625</xdr:rowOff>
    </xdr:from>
    <xdr:to>
      <xdr:col>43</xdr:col>
      <xdr:colOff>276225</xdr:colOff>
      <xdr:row>16</xdr:row>
      <xdr:rowOff>295275</xdr:rowOff>
    </xdr:to>
    <xdr:sp macro="" textlink="">
      <xdr:nvSpPr>
        <xdr:cNvPr id="59" name="楕円 58"/>
        <xdr:cNvSpPr/>
      </xdr:nvSpPr>
      <xdr:spPr>
        <a:xfrm>
          <a:off x="1329499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17</xdr:row>
      <xdr:rowOff>19050</xdr:rowOff>
    </xdr:from>
    <xdr:to>
      <xdr:col>39</xdr:col>
      <xdr:colOff>0</xdr:colOff>
      <xdr:row>17</xdr:row>
      <xdr:rowOff>276225</xdr:rowOff>
    </xdr:to>
    <xdr:sp macro="" textlink="">
      <xdr:nvSpPr>
        <xdr:cNvPr id="60" name="二等辺三角形 59"/>
        <xdr:cNvSpPr/>
      </xdr:nvSpPr>
      <xdr:spPr>
        <a:xfrm>
          <a:off x="1164717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16</xdr:row>
      <xdr:rowOff>19050</xdr:rowOff>
    </xdr:from>
    <xdr:to>
      <xdr:col>41</xdr:col>
      <xdr:colOff>9525</xdr:colOff>
      <xdr:row>16</xdr:row>
      <xdr:rowOff>276225</xdr:rowOff>
    </xdr:to>
    <xdr:sp macro="" textlink="">
      <xdr:nvSpPr>
        <xdr:cNvPr id="61" name="二等辺三角形 60"/>
        <xdr:cNvSpPr/>
      </xdr:nvSpPr>
      <xdr:spPr>
        <a:xfrm>
          <a:off x="1231201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16</xdr:row>
      <xdr:rowOff>0</xdr:rowOff>
    </xdr:from>
    <xdr:to>
      <xdr:col>42</xdr:col>
      <xdr:colOff>0</xdr:colOff>
      <xdr:row>16</xdr:row>
      <xdr:rowOff>257175</xdr:rowOff>
    </xdr:to>
    <xdr:sp macro="" textlink="">
      <xdr:nvSpPr>
        <xdr:cNvPr id="62" name="二等辺三角形 61"/>
        <xdr:cNvSpPr/>
      </xdr:nvSpPr>
      <xdr:spPr>
        <a:xfrm>
          <a:off x="1263015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16</xdr:row>
      <xdr:rowOff>314325</xdr:rowOff>
    </xdr:from>
    <xdr:to>
      <xdr:col>43</xdr:col>
      <xdr:colOff>9525</xdr:colOff>
      <xdr:row>17</xdr:row>
      <xdr:rowOff>247650</xdr:rowOff>
    </xdr:to>
    <xdr:sp macro="" textlink="">
      <xdr:nvSpPr>
        <xdr:cNvPr id="63" name="二等辺三角形 62"/>
        <xdr:cNvSpPr/>
      </xdr:nvSpPr>
      <xdr:spPr>
        <a:xfrm>
          <a:off x="1296733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17</xdr:row>
      <xdr:rowOff>28575</xdr:rowOff>
    </xdr:from>
    <xdr:to>
      <xdr:col>40</xdr:col>
      <xdr:colOff>0</xdr:colOff>
      <xdr:row>17</xdr:row>
      <xdr:rowOff>285750</xdr:rowOff>
    </xdr:to>
    <xdr:sp macro="" textlink="">
      <xdr:nvSpPr>
        <xdr:cNvPr id="64" name="二等辺三角形 63"/>
        <xdr:cNvSpPr/>
      </xdr:nvSpPr>
      <xdr:spPr>
        <a:xfrm>
          <a:off x="1197483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17</xdr:row>
      <xdr:rowOff>9525</xdr:rowOff>
    </xdr:from>
    <xdr:to>
      <xdr:col>44</xdr:col>
      <xdr:colOff>19050</xdr:colOff>
      <xdr:row>17</xdr:row>
      <xdr:rowOff>266700</xdr:rowOff>
    </xdr:to>
    <xdr:sp macro="" textlink="">
      <xdr:nvSpPr>
        <xdr:cNvPr id="65" name="二等辺三角形 64"/>
        <xdr:cNvSpPr/>
      </xdr:nvSpPr>
      <xdr:spPr>
        <a:xfrm>
          <a:off x="1330452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18</xdr:row>
      <xdr:rowOff>9524</xdr:rowOff>
    </xdr:from>
    <xdr:to>
      <xdr:col>38</xdr:col>
      <xdr:colOff>285749</xdr:colOff>
      <xdr:row>19</xdr:row>
      <xdr:rowOff>19049</xdr:rowOff>
    </xdr:to>
    <xdr:sp macro="" textlink="">
      <xdr:nvSpPr>
        <xdr:cNvPr id="66" name="角丸四角形 65"/>
        <xdr:cNvSpPr/>
      </xdr:nvSpPr>
      <xdr:spPr>
        <a:xfrm>
          <a:off x="1164717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9525</xdr:colOff>
      <xdr:row>18</xdr:row>
      <xdr:rowOff>9524</xdr:rowOff>
    </xdr:from>
    <xdr:to>
      <xdr:col>39</xdr:col>
      <xdr:colOff>276224</xdr:colOff>
      <xdr:row>19</xdr:row>
      <xdr:rowOff>19049</xdr:rowOff>
    </xdr:to>
    <xdr:sp macro="" textlink="">
      <xdr:nvSpPr>
        <xdr:cNvPr id="67" name="角丸四角形 66"/>
        <xdr:cNvSpPr/>
      </xdr:nvSpPr>
      <xdr:spPr>
        <a:xfrm>
          <a:off x="1196530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18</xdr:row>
      <xdr:rowOff>19049</xdr:rowOff>
    </xdr:from>
    <xdr:to>
      <xdr:col>40</xdr:col>
      <xdr:colOff>295274</xdr:colOff>
      <xdr:row>19</xdr:row>
      <xdr:rowOff>28574</xdr:rowOff>
    </xdr:to>
    <xdr:sp macro="" textlink="">
      <xdr:nvSpPr>
        <xdr:cNvPr id="68" name="角丸四角形 67"/>
        <xdr:cNvSpPr/>
      </xdr:nvSpPr>
      <xdr:spPr>
        <a:xfrm>
          <a:off x="1231201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18</xdr:row>
      <xdr:rowOff>0</xdr:rowOff>
    </xdr:from>
    <xdr:to>
      <xdr:col>41</xdr:col>
      <xdr:colOff>314324</xdr:colOff>
      <xdr:row>19</xdr:row>
      <xdr:rowOff>9525</xdr:rowOff>
    </xdr:to>
    <xdr:sp macro="" textlink="">
      <xdr:nvSpPr>
        <xdr:cNvPr id="69" name="角丸四角形 68"/>
        <xdr:cNvSpPr/>
      </xdr:nvSpPr>
      <xdr:spPr>
        <a:xfrm>
          <a:off x="1265872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9525</xdr:colOff>
      <xdr:row>18</xdr:row>
      <xdr:rowOff>0</xdr:rowOff>
    </xdr:from>
    <xdr:to>
      <xdr:col>43</xdr:col>
      <xdr:colOff>276224</xdr:colOff>
      <xdr:row>19</xdr:row>
      <xdr:rowOff>9525</xdr:rowOff>
    </xdr:to>
    <xdr:sp macro="" textlink="">
      <xdr:nvSpPr>
        <xdr:cNvPr id="70" name="角丸四角形 69"/>
        <xdr:cNvSpPr/>
      </xdr:nvSpPr>
      <xdr:spPr>
        <a:xfrm>
          <a:off x="1327594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14</xdr:row>
      <xdr:rowOff>57150</xdr:rowOff>
    </xdr:from>
    <xdr:to>
      <xdr:col>46</xdr:col>
      <xdr:colOff>295275</xdr:colOff>
      <xdr:row>14</xdr:row>
      <xdr:rowOff>304800</xdr:rowOff>
    </xdr:to>
    <xdr:sp macro="" textlink="">
      <xdr:nvSpPr>
        <xdr:cNvPr id="71" name="楕円 70"/>
        <xdr:cNvSpPr/>
      </xdr:nvSpPr>
      <xdr:spPr>
        <a:xfrm>
          <a:off x="142970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14</xdr:row>
      <xdr:rowOff>57150</xdr:rowOff>
    </xdr:from>
    <xdr:to>
      <xdr:col>47</xdr:col>
      <xdr:colOff>295275</xdr:colOff>
      <xdr:row>14</xdr:row>
      <xdr:rowOff>304800</xdr:rowOff>
    </xdr:to>
    <xdr:sp macro="" textlink="">
      <xdr:nvSpPr>
        <xdr:cNvPr id="72" name="楕円 71"/>
        <xdr:cNvSpPr/>
      </xdr:nvSpPr>
      <xdr:spPr>
        <a:xfrm>
          <a:off x="146246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14</xdr:row>
      <xdr:rowOff>66675</xdr:rowOff>
    </xdr:from>
    <xdr:to>
      <xdr:col>48</xdr:col>
      <xdr:colOff>295275</xdr:colOff>
      <xdr:row>14</xdr:row>
      <xdr:rowOff>314325</xdr:rowOff>
    </xdr:to>
    <xdr:sp macro="" textlink="">
      <xdr:nvSpPr>
        <xdr:cNvPr id="73" name="楕円 72"/>
        <xdr:cNvSpPr/>
      </xdr:nvSpPr>
      <xdr:spPr>
        <a:xfrm>
          <a:off x="1495234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57150</xdr:colOff>
      <xdr:row>14</xdr:row>
      <xdr:rowOff>57150</xdr:rowOff>
    </xdr:from>
    <xdr:to>
      <xdr:col>49</xdr:col>
      <xdr:colOff>304800</xdr:colOff>
      <xdr:row>14</xdr:row>
      <xdr:rowOff>304800</xdr:rowOff>
    </xdr:to>
    <xdr:sp macro="" textlink="">
      <xdr:nvSpPr>
        <xdr:cNvPr id="74" name="楕円 73"/>
        <xdr:cNvSpPr/>
      </xdr:nvSpPr>
      <xdr:spPr>
        <a:xfrm>
          <a:off x="1528953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14</xdr:row>
      <xdr:rowOff>47625</xdr:rowOff>
    </xdr:from>
    <xdr:to>
      <xdr:col>50</xdr:col>
      <xdr:colOff>276225</xdr:colOff>
      <xdr:row>14</xdr:row>
      <xdr:rowOff>295275</xdr:rowOff>
    </xdr:to>
    <xdr:sp macro="" textlink="">
      <xdr:nvSpPr>
        <xdr:cNvPr id="75" name="楕円 74"/>
        <xdr:cNvSpPr/>
      </xdr:nvSpPr>
      <xdr:spPr>
        <a:xfrm>
          <a:off x="1558861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15</xdr:row>
      <xdr:rowOff>47625</xdr:rowOff>
    </xdr:from>
    <xdr:to>
      <xdr:col>45</xdr:col>
      <xdr:colOff>266700</xdr:colOff>
      <xdr:row>15</xdr:row>
      <xdr:rowOff>295275</xdr:rowOff>
    </xdr:to>
    <xdr:sp macro="" textlink="">
      <xdr:nvSpPr>
        <xdr:cNvPr id="76" name="楕円 75"/>
        <xdr:cNvSpPr/>
      </xdr:nvSpPr>
      <xdr:spPr>
        <a:xfrm>
          <a:off x="1394079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15</xdr:row>
      <xdr:rowOff>47625</xdr:rowOff>
    </xdr:from>
    <xdr:to>
      <xdr:col>46</xdr:col>
      <xdr:colOff>266700</xdr:colOff>
      <xdr:row>15</xdr:row>
      <xdr:rowOff>295275</xdr:rowOff>
    </xdr:to>
    <xdr:sp macro="" textlink="">
      <xdr:nvSpPr>
        <xdr:cNvPr id="77" name="楕円 76"/>
        <xdr:cNvSpPr/>
      </xdr:nvSpPr>
      <xdr:spPr>
        <a:xfrm>
          <a:off x="1426845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15</xdr:row>
      <xdr:rowOff>57150</xdr:rowOff>
    </xdr:from>
    <xdr:to>
      <xdr:col>47</xdr:col>
      <xdr:colOff>266700</xdr:colOff>
      <xdr:row>15</xdr:row>
      <xdr:rowOff>304800</xdr:rowOff>
    </xdr:to>
    <xdr:sp macro="" textlink="">
      <xdr:nvSpPr>
        <xdr:cNvPr id="78" name="楕円 77"/>
        <xdr:cNvSpPr/>
      </xdr:nvSpPr>
      <xdr:spPr>
        <a:xfrm>
          <a:off x="14596110" y="426339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28575</xdr:colOff>
      <xdr:row>15</xdr:row>
      <xdr:rowOff>47625</xdr:rowOff>
    </xdr:from>
    <xdr:to>
      <xdr:col>48</xdr:col>
      <xdr:colOff>276225</xdr:colOff>
      <xdr:row>15</xdr:row>
      <xdr:rowOff>295275</xdr:rowOff>
    </xdr:to>
    <xdr:sp macro="" textlink="">
      <xdr:nvSpPr>
        <xdr:cNvPr id="79" name="楕円 78"/>
        <xdr:cNvSpPr/>
      </xdr:nvSpPr>
      <xdr:spPr>
        <a:xfrm>
          <a:off x="14933295"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15</xdr:row>
      <xdr:rowOff>38100</xdr:rowOff>
    </xdr:from>
    <xdr:to>
      <xdr:col>49</xdr:col>
      <xdr:colOff>247650</xdr:colOff>
      <xdr:row>15</xdr:row>
      <xdr:rowOff>285750</xdr:rowOff>
    </xdr:to>
    <xdr:sp macro="" textlink="">
      <xdr:nvSpPr>
        <xdr:cNvPr id="80" name="楕円 79"/>
        <xdr:cNvSpPr/>
      </xdr:nvSpPr>
      <xdr:spPr>
        <a:xfrm>
          <a:off x="15232380" y="424434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16</xdr:row>
      <xdr:rowOff>85725</xdr:rowOff>
    </xdr:from>
    <xdr:to>
      <xdr:col>45</xdr:col>
      <xdr:colOff>247650</xdr:colOff>
      <xdr:row>17</xdr:row>
      <xdr:rowOff>9525</xdr:rowOff>
    </xdr:to>
    <xdr:sp macro="" textlink="">
      <xdr:nvSpPr>
        <xdr:cNvPr id="81" name="楕円 80"/>
        <xdr:cNvSpPr/>
      </xdr:nvSpPr>
      <xdr:spPr>
        <a:xfrm>
          <a:off x="13921740" y="461962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16</xdr:row>
      <xdr:rowOff>47625</xdr:rowOff>
    </xdr:from>
    <xdr:to>
      <xdr:col>50</xdr:col>
      <xdr:colOff>276225</xdr:colOff>
      <xdr:row>16</xdr:row>
      <xdr:rowOff>295275</xdr:rowOff>
    </xdr:to>
    <xdr:sp macro="" textlink="">
      <xdr:nvSpPr>
        <xdr:cNvPr id="82" name="楕円 81"/>
        <xdr:cNvSpPr/>
      </xdr:nvSpPr>
      <xdr:spPr>
        <a:xfrm>
          <a:off x="1558861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17</xdr:row>
      <xdr:rowOff>19050</xdr:rowOff>
    </xdr:from>
    <xdr:to>
      <xdr:col>46</xdr:col>
      <xdr:colOff>0</xdr:colOff>
      <xdr:row>17</xdr:row>
      <xdr:rowOff>276225</xdr:rowOff>
    </xdr:to>
    <xdr:sp macro="" textlink="">
      <xdr:nvSpPr>
        <xdr:cNvPr id="83" name="二等辺三角形 82"/>
        <xdr:cNvSpPr/>
      </xdr:nvSpPr>
      <xdr:spPr>
        <a:xfrm>
          <a:off x="13940790" y="488061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28575</xdr:colOff>
      <xdr:row>16</xdr:row>
      <xdr:rowOff>19050</xdr:rowOff>
    </xdr:from>
    <xdr:to>
      <xdr:col>48</xdr:col>
      <xdr:colOff>9525</xdr:colOff>
      <xdr:row>16</xdr:row>
      <xdr:rowOff>276225</xdr:rowOff>
    </xdr:to>
    <xdr:sp macro="" textlink="">
      <xdr:nvSpPr>
        <xdr:cNvPr id="84" name="二等辺三角形 83"/>
        <xdr:cNvSpPr/>
      </xdr:nvSpPr>
      <xdr:spPr>
        <a:xfrm>
          <a:off x="14605635" y="455295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16</xdr:row>
      <xdr:rowOff>0</xdr:rowOff>
    </xdr:from>
    <xdr:to>
      <xdr:col>49</xdr:col>
      <xdr:colOff>0</xdr:colOff>
      <xdr:row>16</xdr:row>
      <xdr:rowOff>257175</xdr:rowOff>
    </xdr:to>
    <xdr:sp macro="" textlink="">
      <xdr:nvSpPr>
        <xdr:cNvPr id="85" name="二等辺三角形 84"/>
        <xdr:cNvSpPr/>
      </xdr:nvSpPr>
      <xdr:spPr>
        <a:xfrm>
          <a:off x="14923770" y="4533900"/>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28575</xdr:colOff>
      <xdr:row>16</xdr:row>
      <xdr:rowOff>314325</xdr:rowOff>
    </xdr:from>
    <xdr:to>
      <xdr:col>50</xdr:col>
      <xdr:colOff>9525</xdr:colOff>
      <xdr:row>17</xdr:row>
      <xdr:rowOff>247650</xdr:rowOff>
    </xdr:to>
    <xdr:sp macro="" textlink="">
      <xdr:nvSpPr>
        <xdr:cNvPr id="86" name="二等辺三角形 85"/>
        <xdr:cNvSpPr/>
      </xdr:nvSpPr>
      <xdr:spPr>
        <a:xfrm>
          <a:off x="15260955" y="4848225"/>
          <a:ext cx="308610" cy="26098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17</xdr:row>
      <xdr:rowOff>28575</xdr:rowOff>
    </xdr:from>
    <xdr:to>
      <xdr:col>47</xdr:col>
      <xdr:colOff>0</xdr:colOff>
      <xdr:row>17</xdr:row>
      <xdr:rowOff>285750</xdr:rowOff>
    </xdr:to>
    <xdr:sp macro="" textlink="">
      <xdr:nvSpPr>
        <xdr:cNvPr id="87" name="二等辺三角形 86"/>
        <xdr:cNvSpPr/>
      </xdr:nvSpPr>
      <xdr:spPr>
        <a:xfrm>
          <a:off x="14268450" y="489013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17</xdr:row>
      <xdr:rowOff>9525</xdr:rowOff>
    </xdr:from>
    <xdr:to>
      <xdr:col>51</xdr:col>
      <xdr:colOff>19050</xdr:colOff>
      <xdr:row>17</xdr:row>
      <xdr:rowOff>266700</xdr:rowOff>
    </xdr:to>
    <xdr:sp macro="" textlink="">
      <xdr:nvSpPr>
        <xdr:cNvPr id="88" name="二等辺三角形 87"/>
        <xdr:cNvSpPr/>
      </xdr:nvSpPr>
      <xdr:spPr>
        <a:xfrm>
          <a:off x="15598140" y="4871085"/>
          <a:ext cx="30861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19050</xdr:colOff>
      <xdr:row>18</xdr:row>
      <xdr:rowOff>9524</xdr:rowOff>
    </xdr:from>
    <xdr:to>
      <xdr:col>45</xdr:col>
      <xdr:colOff>285749</xdr:colOff>
      <xdr:row>19</xdr:row>
      <xdr:rowOff>19049</xdr:rowOff>
    </xdr:to>
    <xdr:sp macro="" textlink="">
      <xdr:nvSpPr>
        <xdr:cNvPr id="89" name="角丸四角形 88"/>
        <xdr:cNvSpPr/>
      </xdr:nvSpPr>
      <xdr:spPr>
        <a:xfrm>
          <a:off x="13940790"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18</xdr:row>
      <xdr:rowOff>9524</xdr:rowOff>
    </xdr:from>
    <xdr:to>
      <xdr:col>46</xdr:col>
      <xdr:colOff>276224</xdr:colOff>
      <xdr:row>19</xdr:row>
      <xdr:rowOff>19049</xdr:rowOff>
    </xdr:to>
    <xdr:sp macro="" textlink="">
      <xdr:nvSpPr>
        <xdr:cNvPr id="90" name="角丸四角形 89"/>
        <xdr:cNvSpPr/>
      </xdr:nvSpPr>
      <xdr:spPr>
        <a:xfrm>
          <a:off x="14258925" y="5198744"/>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28575</xdr:colOff>
      <xdr:row>18</xdr:row>
      <xdr:rowOff>19049</xdr:rowOff>
    </xdr:from>
    <xdr:to>
      <xdr:col>47</xdr:col>
      <xdr:colOff>295274</xdr:colOff>
      <xdr:row>19</xdr:row>
      <xdr:rowOff>28574</xdr:rowOff>
    </xdr:to>
    <xdr:sp macro="" textlink="">
      <xdr:nvSpPr>
        <xdr:cNvPr id="91" name="角丸四角形 90"/>
        <xdr:cNvSpPr/>
      </xdr:nvSpPr>
      <xdr:spPr>
        <a:xfrm>
          <a:off x="14605635" y="5208269"/>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18</xdr:row>
      <xdr:rowOff>0</xdr:rowOff>
    </xdr:from>
    <xdr:to>
      <xdr:col>48</xdr:col>
      <xdr:colOff>314324</xdr:colOff>
      <xdr:row>19</xdr:row>
      <xdr:rowOff>9525</xdr:rowOff>
    </xdr:to>
    <xdr:sp macro="" textlink="">
      <xdr:nvSpPr>
        <xdr:cNvPr id="92" name="角丸四角形 91"/>
        <xdr:cNvSpPr/>
      </xdr:nvSpPr>
      <xdr:spPr>
        <a:xfrm>
          <a:off x="1495234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xdr:colOff>
      <xdr:row>18</xdr:row>
      <xdr:rowOff>0</xdr:rowOff>
    </xdr:from>
    <xdr:to>
      <xdr:col>50</xdr:col>
      <xdr:colOff>276224</xdr:colOff>
      <xdr:row>19</xdr:row>
      <xdr:rowOff>9525</xdr:rowOff>
    </xdr:to>
    <xdr:sp macro="" textlink="">
      <xdr:nvSpPr>
        <xdr:cNvPr id="93" name="角丸四角形 92"/>
        <xdr:cNvSpPr/>
      </xdr:nvSpPr>
      <xdr:spPr>
        <a:xfrm>
          <a:off x="15569565" y="5189220"/>
          <a:ext cx="266699" cy="33718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619124</xdr:colOff>
      <xdr:row>19</xdr:row>
      <xdr:rowOff>161925</xdr:rowOff>
    </xdr:from>
    <xdr:to>
      <xdr:col>47</xdr:col>
      <xdr:colOff>190499</xdr:colOff>
      <xdr:row>23</xdr:row>
      <xdr:rowOff>9525</xdr:rowOff>
    </xdr:to>
    <xdr:sp macro="" textlink="">
      <xdr:nvSpPr>
        <xdr:cNvPr id="94" name="角丸四角形 93"/>
        <xdr:cNvSpPr/>
      </xdr:nvSpPr>
      <xdr:spPr>
        <a:xfrm>
          <a:off x="4943474" y="5667375"/>
          <a:ext cx="9686925" cy="1143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上記（定員</a:t>
          </a:r>
          <a:r>
            <a:rPr kumimoji="1" lang="en-US" altLang="ja-JP" sz="1100">
              <a:solidFill>
                <a:schemeClr val="tx1"/>
              </a:solidFill>
            </a:rPr>
            <a:t>10</a:t>
          </a:r>
          <a:r>
            <a:rPr kumimoji="1" lang="ja-JP" altLang="en-US" sz="1100">
              <a:solidFill>
                <a:schemeClr val="tx1"/>
              </a:solidFill>
            </a:rPr>
            <a:t>名、重心外）の場合、</a:t>
          </a:r>
          <a:endParaRPr kumimoji="1" lang="en-US" altLang="ja-JP" sz="1100">
            <a:solidFill>
              <a:schemeClr val="tx1"/>
            </a:solidFill>
          </a:endParaRPr>
        </a:p>
        <a:p>
          <a:pPr algn="l"/>
          <a:r>
            <a:rPr kumimoji="1" lang="ja-JP" altLang="en-US" sz="1100">
              <a:solidFill>
                <a:schemeClr val="tx1"/>
              </a:solidFill>
            </a:rPr>
            <a:t>基準となる児童指導員又は保育士の常勤が</a:t>
          </a:r>
          <a:r>
            <a:rPr kumimoji="1" lang="en-US" altLang="ja-JP" sz="1100">
              <a:solidFill>
                <a:schemeClr val="tx1"/>
              </a:solidFill>
            </a:rPr>
            <a:t>1</a:t>
          </a:r>
          <a:r>
            <a:rPr kumimoji="1" lang="ja-JP" altLang="en-US" sz="1100">
              <a:solidFill>
                <a:schemeClr val="tx1"/>
              </a:solidFill>
            </a:rPr>
            <a:t>名以上いて、営業時間に対して児童指導員又は保育士を毎日</a:t>
          </a:r>
          <a:r>
            <a:rPr kumimoji="1" lang="en-US" altLang="ja-JP" sz="1100">
              <a:solidFill>
                <a:schemeClr val="tx1"/>
              </a:solidFill>
            </a:rPr>
            <a:t>2</a:t>
          </a:r>
          <a:r>
            <a:rPr kumimoji="1" lang="ja-JP" altLang="en-US" sz="1100">
              <a:solidFill>
                <a:schemeClr val="tx1"/>
              </a:solidFill>
            </a:rPr>
            <a:t>名配置している（○の部分）→基準の配置</a:t>
          </a:r>
          <a:r>
            <a:rPr kumimoji="1" lang="en-US" altLang="ja-JP" sz="1100">
              <a:solidFill>
                <a:schemeClr val="tx1"/>
              </a:solidFill>
            </a:rPr>
            <a:t>OK</a:t>
          </a:r>
        </a:p>
        <a:p>
          <a:pPr algn="l"/>
          <a:r>
            <a:rPr kumimoji="1" lang="ja-JP" altLang="en-US" sz="1100">
              <a:solidFill>
                <a:schemeClr val="tx1"/>
              </a:solidFill>
            </a:rPr>
            <a:t>基準の配置に加え、児童指導員等が常勤換算で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時間以上）→児童指導員等加配加算（常勤換算・</a:t>
          </a:r>
          <a:r>
            <a:rPr kumimoji="1" lang="en-US" altLang="ja-JP" sz="1100">
              <a:solidFill>
                <a:schemeClr val="tx1"/>
              </a:solidFill>
            </a:rPr>
            <a:t>5</a:t>
          </a:r>
          <a:r>
            <a:rPr kumimoji="1" lang="ja-JP" altLang="en-US" sz="1100">
              <a:solidFill>
                <a:schemeClr val="tx1"/>
              </a:solidFill>
            </a:rPr>
            <a:t>年未満）取得可</a:t>
          </a:r>
          <a:endParaRPr kumimoji="1" lang="en-US" altLang="ja-JP" sz="1100">
            <a:solidFill>
              <a:schemeClr val="tx1"/>
            </a:solidFill>
          </a:endParaRPr>
        </a:p>
        <a:p>
          <a:pPr algn="l"/>
          <a:r>
            <a:rPr kumimoji="1" lang="ja-JP" altLang="en-US" sz="1100">
              <a:solidFill>
                <a:schemeClr val="tx1"/>
              </a:solidFill>
            </a:rPr>
            <a:t>さらに、理学療法士等を常勤で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　→　専門的支援体制加算取得可</a:t>
          </a:r>
          <a:endParaRPr kumimoji="1" lang="en-US" altLang="ja-JP" sz="1100">
            <a:solidFill>
              <a:schemeClr val="tx1"/>
            </a:solidFill>
          </a:endParaRPr>
        </a:p>
        <a:p>
          <a:pPr algn="l"/>
          <a:r>
            <a:rPr kumimoji="1" lang="en-US" altLang="ja-JP" sz="1100">
              <a:solidFill>
                <a:schemeClr val="tx1"/>
              </a:solidFill>
            </a:rPr>
            <a:t>F</a:t>
          </a:r>
          <a:r>
            <a:rPr kumimoji="1" lang="ja-JP" altLang="en-US" sz="1100">
              <a:solidFill>
                <a:schemeClr val="tx1"/>
              </a:solidFill>
            </a:rPr>
            <a:t>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76200</xdr:colOff>
      <xdr:row>14</xdr:row>
      <xdr:rowOff>47625</xdr:rowOff>
    </xdr:from>
    <xdr:to>
      <xdr:col>26</xdr:col>
      <xdr:colOff>0</xdr:colOff>
      <xdr:row>14</xdr:row>
      <xdr:rowOff>295275</xdr:rowOff>
    </xdr:to>
    <xdr:sp macro="" textlink="">
      <xdr:nvSpPr>
        <xdr:cNvPr id="2" name="楕円 1"/>
        <xdr:cNvSpPr/>
      </xdr:nvSpPr>
      <xdr:spPr>
        <a:xfrm>
          <a:off x="7391400" y="39338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14</xdr:row>
      <xdr:rowOff>57150</xdr:rowOff>
    </xdr:from>
    <xdr:to>
      <xdr:col>26</xdr:col>
      <xdr:colOff>295275</xdr:colOff>
      <xdr:row>14</xdr:row>
      <xdr:rowOff>304800</xdr:rowOff>
    </xdr:to>
    <xdr:sp macro="" textlink="">
      <xdr:nvSpPr>
        <xdr:cNvPr id="3" name="楕円 2"/>
        <xdr:cNvSpPr/>
      </xdr:nvSpPr>
      <xdr:spPr>
        <a:xfrm>
          <a:off x="77438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14</xdr:row>
      <xdr:rowOff>66675</xdr:rowOff>
    </xdr:from>
    <xdr:to>
      <xdr:col>27</xdr:col>
      <xdr:colOff>295275</xdr:colOff>
      <xdr:row>14</xdr:row>
      <xdr:rowOff>314325</xdr:rowOff>
    </xdr:to>
    <xdr:sp macro="" textlink="">
      <xdr:nvSpPr>
        <xdr:cNvPr id="4" name="楕円 3"/>
        <xdr:cNvSpPr/>
      </xdr:nvSpPr>
      <xdr:spPr>
        <a:xfrm>
          <a:off x="807148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14</xdr:row>
      <xdr:rowOff>57150</xdr:rowOff>
    </xdr:from>
    <xdr:to>
      <xdr:col>28</xdr:col>
      <xdr:colOff>304800</xdr:colOff>
      <xdr:row>14</xdr:row>
      <xdr:rowOff>304800</xdr:rowOff>
    </xdr:to>
    <xdr:sp macro="" textlink="">
      <xdr:nvSpPr>
        <xdr:cNvPr id="5" name="楕円 4"/>
        <xdr:cNvSpPr/>
      </xdr:nvSpPr>
      <xdr:spPr>
        <a:xfrm>
          <a:off x="840867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28575</xdr:colOff>
      <xdr:row>14</xdr:row>
      <xdr:rowOff>47625</xdr:rowOff>
    </xdr:from>
    <xdr:to>
      <xdr:col>29</xdr:col>
      <xdr:colOff>276225</xdr:colOff>
      <xdr:row>14</xdr:row>
      <xdr:rowOff>295275</xdr:rowOff>
    </xdr:to>
    <xdr:sp macro="" textlink="">
      <xdr:nvSpPr>
        <xdr:cNvPr id="6" name="楕円 5"/>
        <xdr:cNvSpPr/>
      </xdr:nvSpPr>
      <xdr:spPr>
        <a:xfrm>
          <a:off x="870775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15</xdr:row>
      <xdr:rowOff>47625</xdr:rowOff>
    </xdr:from>
    <xdr:to>
      <xdr:col>24</xdr:col>
      <xdr:colOff>266700</xdr:colOff>
      <xdr:row>15</xdr:row>
      <xdr:rowOff>295275</xdr:rowOff>
    </xdr:to>
    <xdr:sp macro="" textlink="">
      <xdr:nvSpPr>
        <xdr:cNvPr id="7" name="楕円 6"/>
        <xdr:cNvSpPr/>
      </xdr:nvSpPr>
      <xdr:spPr>
        <a:xfrm>
          <a:off x="705993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16</xdr:row>
      <xdr:rowOff>47625</xdr:rowOff>
    </xdr:from>
    <xdr:to>
      <xdr:col>24</xdr:col>
      <xdr:colOff>276225</xdr:colOff>
      <xdr:row>16</xdr:row>
      <xdr:rowOff>295275</xdr:rowOff>
    </xdr:to>
    <xdr:sp macro="" textlink="">
      <xdr:nvSpPr>
        <xdr:cNvPr id="12" name="楕円 11"/>
        <xdr:cNvSpPr/>
      </xdr:nvSpPr>
      <xdr:spPr>
        <a:xfrm>
          <a:off x="701992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14</xdr:row>
      <xdr:rowOff>57150</xdr:rowOff>
    </xdr:from>
    <xdr:to>
      <xdr:col>32</xdr:col>
      <xdr:colOff>295275</xdr:colOff>
      <xdr:row>14</xdr:row>
      <xdr:rowOff>304800</xdr:rowOff>
    </xdr:to>
    <xdr:sp macro="" textlink="">
      <xdr:nvSpPr>
        <xdr:cNvPr id="25" name="楕円 24"/>
        <xdr:cNvSpPr/>
      </xdr:nvSpPr>
      <xdr:spPr>
        <a:xfrm>
          <a:off x="97097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14</xdr:row>
      <xdr:rowOff>57150</xdr:rowOff>
    </xdr:from>
    <xdr:to>
      <xdr:col>33</xdr:col>
      <xdr:colOff>295275</xdr:colOff>
      <xdr:row>14</xdr:row>
      <xdr:rowOff>304800</xdr:rowOff>
    </xdr:to>
    <xdr:sp macro="" textlink="">
      <xdr:nvSpPr>
        <xdr:cNvPr id="26" name="楕円 25"/>
        <xdr:cNvSpPr/>
      </xdr:nvSpPr>
      <xdr:spPr>
        <a:xfrm>
          <a:off x="1003744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14</xdr:row>
      <xdr:rowOff>66675</xdr:rowOff>
    </xdr:from>
    <xdr:to>
      <xdr:col>34</xdr:col>
      <xdr:colOff>295275</xdr:colOff>
      <xdr:row>14</xdr:row>
      <xdr:rowOff>314325</xdr:rowOff>
    </xdr:to>
    <xdr:sp macro="" textlink="">
      <xdr:nvSpPr>
        <xdr:cNvPr id="27" name="楕円 26"/>
        <xdr:cNvSpPr/>
      </xdr:nvSpPr>
      <xdr:spPr>
        <a:xfrm>
          <a:off x="1036510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14</xdr:row>
      <xdr:rowOff>57150</xdr:rowOff>
    </xdr:from>
    <xdr:to>
      <xdr:col>35</xdr:col>
      <xdr:colOff>304800</xdr:colOff>
      <xdr:row>14</xdr:row>
      <xdr:rowOff>304800</xdr:rowOff>
    </xdr:to>
    <xdr:sp macro="" textlink="">
      <xdr:nvSpPr>
        <xdr:cNvPr id="28" name="楕円 27"/>
        <xdr:cNvSpPr/>
      </xdr:nvSpPr>
      <xdr:spPr>
        <a:xfrm>
          <a:off x="1070229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14</xdr:row>
      <xdr:rowOff>47625</xdr:rowOff>
    </xdr:from>
    <xdr:to>
      <xdr:col>36</xdr:col>
      <xdr:colOff>276225</xdr:colOff>
      <xdr:row>14</xdr:row>
      <xdr:rowOff>295275</xdr:rowOff>
    </xdr:to>
    <xdr:sp macro="" textlink="">
      <xdr:nvSpPr>
        <xdr:cNvPr id="29" name="楕円 28"/>
        <xdr:cNvSpPr/>
      </xdr:nvSpPr>
      <xdr:spPr>
        <a:xfrm>
          <a:off x="1100137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15</xdr:row>
      <xdr:rowOff>47625</xdr:rowOff>
    </xdr:from>
    <xdr:to>
      <xdr:col>31</xdr:col>
      <xdr:colOff>266700</xdr:colOff>
      <xdr:row>15</xdr:row>
      <xdr:rowOff>295275</xdr:rowOff>
    </xdr:to>
    <xdr:sp macro="" textlink="">
      <xdr:nvSpPr>
        <xdr:cNvPr id="30" name="楕円 29"/>
        <xdr:cNvSpPr/>
      </xdr:nvSpPr>
      <xdr:spPr>
        <a:xfrm>
          <a:off x="9353550" y="425386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16</xdr:row>
      <xdr:rowOff>47625</xdr:rowOff>
    </xdr:from>
    <xdr:to>
      <xdr:col>36</xdr:col>
      <xdr:colOff>276225</xdr:colOff>
      <xdr:row>16</xdr:row>
      <xdr:rowOff>295275</xdr:rowOff>
    </xdr:to>
    <xdr:sp macro="" textlink="">
      <xdr:nvSpPr>
        <xdr:cNvPr id="36" name="楕円 35"/>
        <xdr:cNvSpPr/>
      </xdr:nvSpPr>
      <xdr:spPr>
        <a:xfrm>
          <a:off x="110013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14</xdr:row>
      <xdr:rowOff>57150</xdr:rowOff>
    </xdr:from>
    <xdr:to>
      <xdr:col>39</xdr:col>
      <xdr:colOff>295275</xdr:colOff>
      <xdr:row>14</xdr:row>
      <xdr:rowOff>304800</xdr:rowOff>
    </xdr:to>
    <xdr:sp macro="" textlink="">
      <xdr:nvSpPr>
        <xdr:cNvPr id="48" name="楕円 47"/>
        <xdr:cNvSpPr/>
      </xdr:nvSpPr>
      <xdr:spPr>
        <a:xfrm>
          <a:off x="1200340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14</xdr:row>
      <xdr:rowOff>57150</xdr:rowOff>
    </xdr:from>
    <xdr:to>
      <xdr:col>40</xdr:col>
      <xdr:colOff>295275</xdr:colOff>
      <xdr:row>14</xdr:row>
      <xdr:rowOff>304800</xdr:rowOff>
    </xdr:to>
    <xdr:sp macro="" textlink="">
      <xdr:nvSpPr>
        <xdr:cNvPr id="49" name="楕円 48"/>
        <xdr:cNvSpPr/>
      </xdr:nvSpPr>
      <xdr:spPr>
        <a:xfrm>
          <a:off x="1233106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14</xdr:row>
      <xdr:rowOff>66675</xdr:rowOff>
    </xdr:from>
    <xdr:to>
      <xdr:col>41</xdr:col>
      <xdr:colOff>295275</xdr:colOff>
      <xdr:row>14</xdr:row>
      <xdr:rowOff>314325</xdr:rowOff>
    </xdr:to>
    <xdr:sp macro="" textlink="">
      <xdr:nvSpPr>
        <xdr:cNvPr id="50" name="楕円 49"/>
        <xdr:cNvSpPr/>
      </xdr:nvSpPr>
      <xdr:spPr>
        <a:xfrm>
          <a:off x="1265872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57150</xdr:colOff>
      <xdr:row>14</xdr:row>
      <xdr:rowOff>57150</xdr:rowOff>
    </xdr:from>
    <xdr:to>
      <xdr:col>42</xdr:col>
      <xdr:colOff>304800</xdr:colOff>
      <xdr:row>14</xdr:row>
      <xdr:rowOff>304800</xdr:rowOff>
    </xdr:to>
    <xdr:sp macro="" textlink="">
      <xdr:nvSpPr>
        <xdr:cNvPr id="51" name="楕円 50"/>
        <xdr:cNvSpPr/>
      </xdr:nvSpPr>
      <xdr:spPr>
        <a:xfrm>
          <a:off x="1299591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14</xdr:row>
      <xdr:rowOff>47625</xdr:rowOff>
    </xdr:from>
    <xdr:to>
      <xdr:col>43</xdr:col>
      <xdr:colOff>276225</xdr:colOff>
      <xdr:row>14</xdr:row>
      <xdr:rowOff>295275</xdr:rowOff>
    </xdr:to>
    <xdr:sp macro="" textlink="">
      <xdr:nvSpPr>
        <xdr:cNvPr id="52" name="楕円 51"/>
        <xdr:cNvSpPr/>
      </xdr:nvSpPr>
      <xdr:spPr>
        <a:xfrm>
          <a:off x="1329499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14</xdr:row>
      <xdr:rowOff>57150</xdr:rowOff>
    </xdr:from>
    <xdr:to>
      <xdr:col>46</xdr:col>
      <xdr:colOff>295275</xdr:colOff>
      <xdr:row>14</xdr:row>
      <xdr:rowOff>304800</xdr:rowOff>
    </xdr:to>
    <xdr:sp macro="" textlink="">
      <xdr:nvSpPr>
        <xdr:cNvPr id="71" name="楕円 70"/>
        <xdr:cNvSpPr/>
      </xdr:nvSpPr>
      <xdr:spPr>
        <a:xfrm>
          <a:off x="1429702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14</xdr:row>
      <xdr:rowOff>57150</xdr:rowOff>
    </xdr:from>
    <xdr:to>
      <xdr:col>47</xdr:col>
      <xdr:colOff>295275</xdr:colOff>
      <xdr:row>14</xdr:row>
      <xdr:rowOff>304800</xdr:rowOff>
    </xdr:to>
    <xdr:sp macro="" textlink="">
      <xdr:nvSpPr>
        <xdr:cNvPr id="72" name="楕円 71"/>
        <xdr:cNvSpPr/>
      </xdr:nvSpPr>
      <xdr:spPr>
        <a:xfrm>
          <a:off x="14624685"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14</xdr:row>
      <xdr:rowOff>66675</xdr:rowOff>
    </xdr:from>
    <xdr:to>
      <xdr:col>48</xdr:col>
      <xdr:colOff>295275</xdr:colOff>
      <xdr:row>14</xdr:row>
      <xdr:rowOff>314325</xdr:rowOff>
    </xdr:to>
    <xdr:sp macro="" textlink="">
      <xdr:nvSpPr>
        <xdr:cNvPr id="73" name="楕円 72"/>
        <xdr:cNvSpPr/>
      </xdr:nvSpPr>
      <xdr:spPr>
        <a:xfrm>
          <a:off x="14952345" y="39452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57150</xdr:colOff>
      <xdr:row>14</xdr:row>
      <xdr:rowOff>57150</xdr:rowOff>
    </xdr:from>
    <xdr:to>
      <xdr:col>49</xdr:col>
      <xdr:colOff>304800</xdr:colOff>
      <xdr:row>14</xdr:row>
      <xdr:rowOff>304800</xdr:rowOff>
    </xdr:to>
    <xdr:sp macro="" textlink="">
      <xdr:nvSpPr>
        <xdr:cNvPr id="74" name="楕円 73"/>
        <xdr:cNvSpPr/>
      </xdr:nvSpPr>
      <xdr:spPr>
        <a:xfrm>
          <a:off x="15289530" y="393573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28575</xdr:colOff>
      <xdr:row>14</xdr:row>
      <xdr:rowOff>47625</xdr:rowOff>
    </xdr:from>
    <xdr:to>
      <xdr:col>50</xdr:col>
      <xdr:colOff>276225</xdr:colOff>
      <xdr:row>14</xdr:row>
      <xdr:rowOff>295275</xdr:rowOff>
    </xdr:to>
    <xdr:sp macro="" textlink="">
      <xdr:nvSpPr>
        <xdr:cNvPr id="75" name="楕円 74"/>
        <xdr:cNvSpPr/>
      </xdr:nvSpPr>
      <xdr:spPr>
        <a:xfrm>
          <a:off x="15588615" y="392620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20</xdr:row>
      <xdr:rowOff>209549</xdr:rowOff>
    </xdr:from>
    <xdr:to>
      <xdr:col>40</xdr:col>
      <xdr:colOff>104775</xdr:colOff>
      <xdr:row>25</xdr:row>
      <xdr:rowOff>85724</xdr:rowOff>
    </xdr:to>
    <xdr:sp macro="" textlink="">
      <xdr:nvSpPr>
        <xdr:cNvPr id="94" name="角丸四角形 93"/>
        <xdr:cNvSpPr/>
      </xdr:nvSpPr>
      <xdr:spPr>
        <a:xfrm>
          <a:off x="3248025" y="6038849"/>
          <a:ext cx="9029700" cy="138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ja-JP" altLang="en-US" sz="1100">
              <a:solidFill>
                <a:schemeClr val="tx1"/>
              </a:solidFill>
            </a:rPr>
            <a:t>上記（定員</a:t>
          </a:r>
          <a:r>
            <a:rPr kumimoji="1" lang="en-US" altLang="ja-JP" sz="1100">
              <a:solidFill>
                <a:schemeClr val="tx1"/>
              </a:solidFill>
            </a:rPr>
            <a:t>5</a:t>
          </a:r>
          <a:r>
            <a:rPr kumimoji="1" lang="ja-JP" altLang="en-US" sz="1100">
              <a:solidFill>
                <a:schemeClr val="tx1"/>
              </a:solidFill>
            </a:rPr>
            <a:t>名、重心）の場合、</a:t>
          </a:r>
          <a:endParaRPr kumimoji="1" lang="en-US" altLang="ja-JP" sz="1100">
            <a:solidFill>
              <a:schemeClr val="tx1"/>
            </a:solidFill>
          </a:endParaRPr>
        </a:p>
        <a:p>
          <a:pPr algn="l"/>
          <a:r>
            <a:rPr kumimoji="1" lang="ja-JP" altLang="en-US" sz="1100">
              <a:solidFill>
                <a:schemeClr val="tx1"/>
              </a:solidFill>
            </a:rPr>
            <a:t>児童発達支援管理責任者が総営業時間の半数以上勤務し、該当月に提供を行う利用児童全員の支援内容を把握できる状態である。</a:t>
          </a:r>
          <a:endParaRPr kumimoji="1" lang="en-US" altLang="ja-JP" sz="1100">
            <a:solidFill>
              <a:schemeClr val="tx1"/>
            </a:solidFill>
          </a:endParaRPr>
        </a:p>
        <a:p>
          <a:pPr algn="l"/>
          <a:r>
            <a:rPr kumimoji="1" lang="ja-JP" altLang="en-US" sz="1100">
              <a:solidFill>
                <a:schemeClr val="tx1"/>
              </a:solidFill>
            </a:rPr>
            <a:t>営業時間に対して、児童指導員及び看護師が</a:t>
          </a:r>
          <a:r>
            <a:rPr kumimoji="1" lang="en-US" altLang="ja-JP" sz="1100">
              <a:solidFill>
                <a:schemeClr val="tx1"/>
              </a:solidFill>
            </a:rPr>
            <a:t>1</a:t>
          </a:r>
          <a:r>
            <a:rPr kumimoji="1" lang="ja-JP" altLang="en-US" sz="1100">
              <a:solidFill>
                <a:schemeClr val="tx1"/>
              </a:solidFill>
            </a:rPr>
            <a:t>名おり、機能訓練担当職員を必要時間数配置している（○の部分）→基準の配置</a:t>
          </a:r>
          <a:r>
            <a:rPr kumimoji="1" lang="en-US" altLang="ja-JP" sz="1100">
              <a:solidFill>
                <a:schemeClr val="tx1"/>
              </a:solidFill>
            </a:rPr>
            <a:t>OK</a:t>
          </a:r>
        </a:p>
        <a:p>
          <a:pPr algn="l"/>
          <a:r>
            <a:rPr kumimoji="1" lang="ja-JP" altLang="en-US" sz="1100">
              <a:solidFill>
                <a:schemeClr val="tx1"/>
              </a:solidFill>
            </a:rPr>
            <a:t>基準の配置に加え、保育士や</a:t>
          </a:r>
          <a:r>
            <a:rPr kumimoji="1" lang="ja-JP" altLang="ja-JP" sz="1100">
              <a:solidFill>
                <a:schemeClr val="lt1"/>
              </a:solidFill>
              <a:effectLst/>
              <a:latin typeface="+mn-lt"/>
              <a:ea typeface="+mn-ea"/>
              <a:cs typeface="+mn-cs"/>
            </a:rPr>
            <a:t>看護師</a:t>
          </a:r>
          <a:r>
            <a:rPr kumimoji="1" lang="ja-JP" altLang="en-US" sz="1100">
              <a:solidFill>
                <a:schemeClr val="tx1"/>
              </a:solidFill>
            </a:rPr>
            <a:t>を常勤換算で</a:t>
          </a:r>
          <a:r>
            <a:rPr kumimoji="1" lang="en-US" altLang="ja-JP" sz="1100">
              <a:solidFill>
                <a:schemeClr val="tx1"/>
              </a:solidFill>
            </a:rPr>
            <a:t>1</a:t>
          </a:r>
          <a:r>
            <a:rPr kumimoji="1" lang="ja-JP" altLang="en-US" sz="1100">
              <a:solidFill>
                <a:schemeClr val="tx1"/>
              </a:solidFill>
            </a:rPr>
            <a:t>名以上配置している（△が週</a:t>
          </a:r>
          <a:r>
            <a:rPr kumimoji="1" lang="en-US" altLang="ja-JP" sz="1100">
              <a:solidFill>
                <a:schemeClr val="tx1"/>
              </a:solidFill>
            </a:rPr>
            <a:t>35</a:t>
          </a:r>
          <a:r>
            <a:rPr kumimoji="1" lang="ja-JP" altLang="en-US" sz="1100">
              <a:solidFill>
                <a:schemeClr val="tx1"/>
              </a:solidFill>
            </a:rPr>
            <a:t>時間以上）→児童指導員等加配加算（その他）取得可</a:t>
          </a:r>
          <a:endParaRPr kumimoji="1" lang="en-US" altLang="ja-JP" sz="1100">
            <a:solidFill>
              <a:schemeClr val="tx1"/>
            </a:solidFill>
          </a:endParaRPr>
        </a:p>
        <a:p>
          <a:pPr algn="l"/>
          <a:r>
            <a:rPr kumimoji="1" lang="ja-JP" altLang="en-US" sz="1100">
              <a:solidFill>
                <a:schemeClr val="tx1"/>
              </a:solidFill>
            </a:rPr>
            <a:t>また、</a:t>
          </a:r>
          <a:r>
            <a:rPr kumimoji="1" lang="ja-JP" altLang="ja-JP" sz="1100">
              <a:solidFill>
                <a:schemeClr val="lt1"/>
              </a:solidFill>
              <a:effectLst/>
              <a:latin typeface="+mn-lt"/>
              <a:ea typeface="+mn-ea"/>
              <a:cs typeface="+mn-cs"/>
            </a:rPr>
            <a:t>看護師</a:t>
          </a:r>
          <a:r>
            <a:rPr kumimoji="1" lang="ja-JP" altLang="en-US" sz="1100">
              <a:solidFill>
                <a:schemeClr val="tx1"/>
              </a:solidFill>
            </a:rPr>
            <a:t>を常勤（時短職員）で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30</a:t>
          </a:r>
          <a:r>
            <a:rPr kumimoji="1" lang="ja-JP" altLang="en-US" sz="1100">
              <a:solidFill>
                <a:schemeClr val="tx1"/>
              </a:solidFill>
            </a:rPr>
            <a:t>時間）　→　看護職員加配加算取得可</a:t>
          </a:r>
          <a:endParaRPr kumimoji="1" lang="en-US" altLang="ja-JP" sz="1100">
            <a:solidFill>
              <a:schemeClr val="tx1"/>
            </a:solidFill>
          </a:endParaRPr>
        </a:p>
      </xdr:txBody>
    </xdr:sp>
    <xdr:clientData/>
  </xdr:twoCellAnchor>
  <xdr:twoCellAnchor>
    <xdr:from>
      <xdr:col>25</xdr:col>
      <xdr:colOff>0</xdr:colOff>
      <xdr:row>15</xdr:row>
      <xdr:rowOff>0</xdr:rowOff>
    </xdr:from>
    <xdr:to>
      <xdr:col>25</xdr:col>
      <xdr:colOff>304800</xdr:colOff>
      <xdr:row>15</xdr:row>
      <xdr:rowOff>257175</xdr:rowOff>
    </xdr:to>
    <xdr:sp macro="" textlink="">
      <xdr:nvSpPr>
        <xdr:cNvPr id="111" name="二等辺三角形 110"/>
        <xdr:cNvSpPr/>
      </xdr:nvSpPr>
      <xdr:spPr>
        <a:xfrm>
          <a:off x="73152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15</xdr:row>
      <xdr:rowOff>9525</xdr:rowOff>
    </xdr:from>
    <xdr:to>
      <xdr:col>26</xdr:col>
      <xdr:colOff>304800</xdr:colOff>
      <xdr:row>15</xdr:row>
      <xdr:rowOff>266700</xdr:rowOff>
    </xdr:to>
    <xdr:sp macro="" textlink="">
      <xdr:nvSpPr>
        <xdr:cNvPr id="112" name="二等辺三角形 111"/>
        <xdr:cNvSpPr/>
      </xdr:nvSpPr>
      <xdr:spPr>
        <a:xfrm>
          <a:off x="76390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15</xdr:row>
      <xdr:rowOff>0</xdr:rowOff>
    </xdr:from>
    <xdr:to>
      <xdr:col>27</xdr:col>
      <xdr:colOff>304800</xdr:colOff>
      <xdr:row>15</xdr:row>
      <xdr:rowOff>257175</xdr:rowOff>
    </xdr:to>
    <xdr:sp macro="" textlink="">
      <xdr:nvSpPr>
        <xdr:cNvPr id="113" name="二等辺三角形 112"/>
        <xdr:cNvSpPr/>
      </xdr:nvSpPr>
      <xdr:spPr>
        <a:xfrm>
          <a:off x="79629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15</xdr:row>
      <xdr:rowOff>9525</xdr:rowOff>
    </xdr:from>
    <xdr:to>
      <xdr:col>28</xdr:col>
      <xdr:colOff>304800</xdr:colOff>
      <xdr:row>15</xdr:row>
      <xdr:rowOff>266700</xdr:rowOff>
    </xdr:to>
    <xdr:sp macro="" textlink="">
      <xdr:nvSpPr>
        <xdr:cNvPr id="114" name="二等辺三角形 113"/>
        <xdr:cNvSpPr/>
      </xdr:nvSpPr>
      <xdr:spPr>
        <a:xfrm>
          <a:off x="82867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15</xdr:row>
      <xdr:rowOff>0</xdr:rowOff>
    </xdr:from>
    <xdr:to>
      <xdr:col>32</xdr:col>
      <xdr:colOff>304800</xdr:colOff>
      <xdr:row>15</xdr:row>
      <xdr:rowOff>257175</xdr:rowOff>
    </xdr:to>
    <xdr:sp macro="" textlink="">
      <xdr:nvSpPr>
        <xdr:cNvPr id="115" name="二等辺三角形 114"/>
        <xdr:cNvSpPr/>
      </xdr:nvSpPr>
      <xdr:spPr>
        <a:xfrm>
          <a:off x="95821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15</xdr:row>
      <xdr:rowOff>9525</xdr:rowOff>
    </xdr:from>
    <xdr:to>
      <xdr:col>33</xdr:col>
      <xdr:colOff>304800</xdr:colOff>
      <xdr:row>15</xdr:row>
      <xdr:rowOff>266700</xdr:rowOff>
    </xdr:to>
    <xdr:sp macro="" textlink="">
      <xdr:nvSpPr>
        <xdr:cNvPr id="116" name="二等辺三角形 115"/>
        <xdr:cNvSpPr/>
      </xdr:nvSpPr>
      <xdr:spPr>
        <a:xfrm>
          <a:off x="99060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15</xdr:row>
      <xdr:rowOff>0</xdr:rowOff>
    </xdr:from>
    <xdr:to>
      <xdr:col>34</xdr:col>
      <xdr:colOff>304800</xdr:colOff>
      <xdr:row>15</xdr:row>
      <xdr:rowOff>257175</xdr:rowOff>
    </xdr:to>
    <xdr:sp macro="" textlink="">
      <xdr:nvSpPr>
        <xdr:cNvPr id="117" name="二等辺三角形 116"/>
        <xdr:cNvSpPr/>
      </xdr:nvSpPr>
      <xdr:spPr>
        <a:xfrm>
          <a:off x="102298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15</xdr:row>
      <xdr:rowOff>9525</xdr:rowOff>
    </xdr:from>
    <xdr:to>
      <xdr:col>35</xdr:col>
      <xdr:colOff>304800</xdr:colOff>
      <xdr:row>15</xdr:row>
      <xdr:rowOff>266700</xdr:rowOff>
    </xdr:to>
    <xdr:sp macro="" textlink="">
      <xdr:nvSpPr>
        <xdr:cNvPr id="118" name="二等辺三角形 117"/>
        <xdr:cNvSpPr/>
      </xdr:nvSpPr>
      <xdr:spPr>
        <a:xfrm>
          <a:off x="105537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15</xdr:row>
      <xdr:rowOff>0</xdr:rowOff>
    </xdr:from>
    <xdr:to>
      <xdr:col>39</xdr:col>
      <xdr:colOff>304800</xdr:colOff>
      <xdr:row>15</xdr:row>
      <xdr:rowOff>257175</xdr:rowOff>
    </xdr:to>
    <xdr:sp macro="" textlink="">
      <xdr:nvSpPr>
        <xdr:cNvPr id="119" name="二等辺三角形 118"/>
        <xdr:cNvSpPr/>
      </xdr:nvSpPr>
      <xdr:spPr>
        <a:xfrm>
          <a:off x="118491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15</xdr:row>
      <xdr:rowOff>9525</xdr:rowOff>
    </xdr:from>
    <xdr:to>
      <xdr:col>40</xdr:col>
      <xdr:colOff>304800</xdr:colOff>
      <xdr:row>15</xdr:row>
      <xdr:rowOff>266700</xdr:rowOff>
    </xdr:to>
    <xdr:sp macro="" textlink="">
      <xdr:nvSpPr>
        <xdr:cNvPr id="120" name="二等辺三角形 119"/>
        <xdr:cNvSpPr/>
      </xdr:nvSpPr>
      <xdr:spPr>
        <a:xfrm>
          <a:off x="121729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15</xdr:row>
      <xdr:rowOff>0</xdr:rowOff>
    </xdr:from>
    <xdr:to>
      <xdr:col>41</xdr:col>
      <xdr:colOff>304800</xdr:colOff>
      <xdr:row>15</xdr:row>
      <xdr:rowOff>257175</xdr:rowOff>
    </xdr:to>
    <xdr:sp macro="" textlink="">
      <xdr:nvSpPr>
        <xdr:cNvPr id="121" name="二等辺三角形 120"/>
        <xdr:cNvSpPr/>
      </xdr:nvSpPr>
      <xdr:spPr>
        <a:xfrm>
          <a:off x="1249680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15</xdr:row>
      <xdr:rowOff>9525</xdr:rowOff>
    </xdr:from>
    <xdr:to>
      <xdr:col>42</xdr:col>
      <xdr:colOff>304800</xdr:colOff>
      <xdr:row>15</xdr:row>
      <xdr:rowOff>266700</xdr:rowOff>
    </xdr:to>
    <xdr:sp macro="" textlink="">
      <xdr:nvSpPr>
        <xdr:cNvPr id="122" name="二等辺三角形 121"/>
        <xdr:cNvSpPr/>
      </xdr:nvSpPr>
      <xdr:spPr>
        <a:xfrm>
          <a:off x="1282065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15</xdr:row>
      <xdr:rowOff>0</xdr:rowOff>
    </xdr:from>
    <xdr:to>
      <xdr:col>46</xdr:col>
      <xdr:colOff>304800</xdr:colOff>
      <xdr:row>15</xdr:row>
      <xdr:rowOff>257175</xdr:rowOff>
    </xdr:to>
    <xdr:sp macro="" textlink="">
      <xdr:nvSpPr>
        <xdr:cNvPr id="123" name="二等辺三角形 122"/>
        <xdr:cNvSpPr/>
      </xdr:nvSpPr>
      <xdr:spPr>
        <a:xfrm>
          <a:off x="141160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0</xdr:colOff>
      <xdr:row>15</xdr:row>
      <xdr:rowOff>9525</xdr:rowOff>
    </xdr:from>
    <xdr:to>
      <xdr:col>47</xdr:col>
      <xdr:colOff>304800</xdr:colOff>
      <xdr:row>15</xdr:row>
      <xdr:rowOff>266700</xdr:rowOff>
    </xdr:to>
    <xdr:sp macro="" textlink="">
      <xdr:nvSpPr>
        <xdr:cNvPr id="124" name="二等辺三角形 123"/>
        <xdr:cNvSpPr/>
      </xdr:nvSpPr>
      <xdr:spPr>
        <a:xfrm>
          <a:off x="144399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15</xdr:row>
      <xdr:rowOff>0</xdr:rowOff>
    </xdr:from>
    <xdr:to>
      <xdr:col>48</xdr:col>
      <xdr:colOff>304800</xdr:colOff>
      <xdr:row>15</xdr:row>
      <xdr:rowOff>257175</xdr:rowOff>
    </xdr:to>
    <xdr:sp macro="" textlink="">
      <xdr:nvSpPr>
        <xdr:cNvPr id="125" name="二等辺三角形 124"/>
        <xdr:cNvSpPr/>
      </xdr:nvSpPr>
      <xdr:spPr>
        <a:xfrm>
          <a:off x="14763750" y="42100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15</xdr:row>
      <xdr:rowOff>9525</xdr:rowOff>
    </xdr:from>
    <xdr:to>
      <xdr:col>49</xdr:col>
      <xdr:colOff>304800</xdr:colOff>
      <xdr:row>15</xdr:row>
      <xdr:rowOff>266700</xdr:rowOff>
    </xdr:to>
    <xdr:sp macro="" textlink="">
      <xdr:nvSpPr>
        <xdr:cNvPr id="126" name="二等辺三角形 125"/>
        <xdr:cNvSpPr/>
      </xdr:nvSpPr>
      <xdr:spPr>
        <a:xfrm>
          <a:off x="15087600" y="421957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15</xdr:row>
      <xdr:rowOff>0</xdr:rowOff>
    </xdr:from>
    <xdr:to>
      <xdr:col>38</xdr:col>
      <xdr:colOff>247650</xdr:colOff>
      <xdr:row>15</xdr:row>
      <xdr:rowOff>247650</xdr:rowOff>
    </xdr:to>
    <xdr:sp macro="" textlink="">
      <xdr:nvSpPr>
        <xdr:cNvPr id="127" name="楕円 126"/>
        <xdr:cNvSpPr/>
      </xdr:nvSpPr>
      <xdr:spPr>
        <a:xfrm>
          <a:off x="11525250" y="4210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0</xdr:colOff>
      <xdr:row>15</xdr:row>
      <xdr:rowOff>0</xdr:rowOff>
    </xdr:from>
    <xdr:to>
      <xdr:col>45</xdr:col>
      <xdr:colOff>247650</xdr:colOff>
      <xdr:row>15</xdr:row>
      <xdr:rowOff>247650</xdr:rowOff>
    </xdr:to>
    <xdr:sp macro="" textlink="">
      <xdr:nvSpPr>
        <xdr:cNvPr id="128" name="楕円 127"/>
        <xdr:cNvSpPr/>
      </xdr:nvSpPr>
      <xdr:spPr>
        <a:xfrm>
          <a:off x="13792200" y="4210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28575</xdr:colOff>
      <xdr:row>16</xdr:row>
      <xdr:rowOff>57150</xdr:rowOff>
    </xdr:from>
    <xdr:to>
      <xdr:col>31</xdr:col>
      <xdr:colOff>276225</xdr:colOff>
      <xdr:row>16</xdr:row>
      <xdr:rowOff>304800</xdr:rowOff>
    </xdr:to>
    <xdr:sp macro="" textlink="">
      <xdr:nvSpPr>
        <xdr:cNvPr id="134" name="楕円 133"/>
        <xdr:cNvSpPr/>
      </xdr:nvSpPr>
      <xdr:spPr>
        <a:xfrm>
          <a:off x="9286875" y="4591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16</xdr:row>
      <xdr:rowOff>47625</xdr:rowOff>
    </xdr:from>
    <xdr:to>
      <xdr:col>38</xdr:col>
      <xdr:colOff>266700</xdr:colOff>
      <xdr:row>16</xdr:row>
      <xdr:rowOff>295275</xdr:rowOff>
    </xdr:to>
    <xdr:sp macro="" textlink="">
      <xdr:nvSpPr>
        <xdr:cNvPr id="135" name="楕円 134"/>
        <xdr:cNvSpPr/>
      </xdr:nvSpPr>
      <xdr:spPr>
        <a:xfrm>
          <a:off x="11544300"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28575</xdr:colOff>
      <xdr:row>16</xdr:row>
      <xdr:rowOff>47625</xdr:rowOff>
    </xdr:from>
    <xdr:to>
      <xdr:col>45</xdr:col>
      <xdr:colOff>276225</xdr:colOff>
      <xdr:row>16</xdr:row>
      <xdr:rowOff>295275</xdr:rowOff>
    </xdr:to>
    <xdr:sp macro="" textlink="">
      <xdr:nvSpPr>
        <xdr:cNvPr id="136" name="楕円 135"/>
        <xdr:cNvSpPr/>
      </xdr:nvSpPr>
      <xdr:spPr>
        <a:xfrm>
          <a:off x="138207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38100</xdr:colOff>
      <xdr:row>16</xdr:row>
      <xdr:rowOff>47625</xdr:rowOff>
    </xdr:from>
    <xdr:to>
      <xdr:col>25</xdr:col>
      <xdr:colOff>285750</xdr:colOff>
      <xdr:row>16</xdr:row>
      <xdr:rowOff>295275</xdr:rowOff>
    </xdr:to>
    <xdr:sp macro="" textlink="">
      <xdr:nvSpPr>
        <xdr:cNvPr id="180" name="楕円 179"/>
        <xdr:cNvSpPr/>
      </xdr:nvSpPr>
      <xdr:spPr>
        <a:xfrm>
          <a:off x="7353300"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16</xdr:row>
      <xdr:rowOff>47625</xdr:rowOff>
    </xdr:from>
    <xdr:to>
      <xdr:col>27</xdr:col>
      <xdr:colOff>276225</xdr:colOff>
      <xdr:row>16</xdr:row>
      <xdr:rowOff>295275</xdr:rowOff>
    </xdr:to>
    <xdr:sp macro="" textlink="">
      <xdr:nvSpPr>
        <xdr:cNvPr id="181" name="楕円 180"/>
        <xdr:cNvSpPr/>
      </xdr:nvSpPr>
      <xdr:spPr>
        <a:xfrm>
          <a:off x="79914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16</xdr:row>
      <xdr:rowOff>38100</xdr:rowOff>
    </xdr:from>
    <xdr:to>
      <xdr:col>29</xdr:col>
      <xdr:colOff>266700</xdr:colOff>
      <xdr:row>16</xdr:row>
      <xdr:rowOff>285750</xdr:rowOff>
    </xdr:to>
    <xdr:sp macro="" textlink="">
      <xdr:nvSpPr>
        <xdr:cNvPr id="182" name="楕円 181"/>
        <xdr:cNvSpPr/>
      </xdr:nvSpPr>
      <xdr:spPr>
        <a:xfrm>
          <a:off x="8629650"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16</xdr:row>
      <xdr:rowOff>38100</xdr:rowOff>
    </xdr:from>
    <xdr:to>
      <xdr:col>32</xdr:col>
      <xdr:colOff>276225</xdr:colOff>
      <xdr:row>16</xdr:row>
      <xdr:rowOff>285750</xdr:rowOff>
    </xdr:to>
    <xdr:sp macro="" textlink="">
      <xdr:nvSpPr>
        <xdr:cNvPr id="183" name="楕円 182"/>
        <xdr:cNvSpPr/>
      </xdr:nvSpPr>
      <xdr:spPr>
        <a:xfrm>
          <a:off x="9610725"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16</xdr:row>
      <xdr:rowOff>38100</xdr:rowOff>
    </xdr:from>
    <xdr:to>
      <xdr:col>34</xdr:col>
      <xdr:colOff>257175</xdr:colOff>
      <xdr:row>16</xdr:row>
      <xdr:rowOff>285750</xdr:rowOff>
    </xdr:to>
    <xdr:sp macro="" textlink="">
      <xdr:nvSpPr>
        <xdr:cNvPr id="184" name="楕円 183"/>
        <xdr:cNvSpPr/>
      </xdr:nvSpPr>
      <xdr:spPr>
        <a:xfrm>
          <a:off x="10239375"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16</xdr:row>
      <xdr:rowOff>47625</xdr:rowOff>
    </xdr:from>
    <xdr:to>
      <xdr:col>39</xdr:col>
      <xdr:colOff>295275</xdr:colOff>
      <xdr:row>16</xdr:row>
      <xdr:rowOff>295275</xdr:rowOff>
    </xdr:to>
    <xdr:sp macro="" textlink="">
      <xdr:nvSpPr>
        <xdr:cNvPr id="185" name="楕円 184"/>
        <xdr:cNvSpPr/>
      </xdr:nvSpPr>
      <xdr:spPr>
        <a:xfrm>
          <a:off x="1189672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9525</xdr:colOff>
      <xdr:row>16</xdr:row>
      <xdr:rowOff>57150</xdr:rowOff>
    </xdr:from>
    <xdr:to>
      <xdr:col>41</xdr:col>
      <xdr:colOff>257175</xdr:colOff>
      <xdr:row>16</xdr:row>
      <xdr:rowOff>304800</xdr:rowOff>
    </xdr:to>
    <xdr:sp macro="" textlink="">
      <xdr:nvSpPr>
        <xdr:cNvPr id="186" name="楕円 185"/>
        <xdr:cNvSpPr/>
      </xdr:nvSpPr>
      <xdr:spPr>
        <a:xfrm>
          <a:off x="12506325" y="45910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16</xdr:row>
      <xdr:rowOff>47625</xdr:rowOff>
    </xdr:from>
    <xdr:to>
      <xdr:col>46</xdr:col>
      <xdr:colOff>295275</xdr:colOff>
      <xdr:row>16</xdr:row>
      <xdr:rowOff>295275</xdr:rowOff>
    </xdr:to>
    <xdr:sp macro="" textlink="">
      <xdr:nvSpPr>
        <xdr:cNvPr id="187" name="楕円 186"/>
        <xdr:cNvSpPr/>
      </xdr:nvSpPr>
      <xdr:spPr>
        <a:xfrm>
          <a:off x="14163675"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16</xdr:row>
      <xdr:rowOff>38100</xdr:rowOff>
    </xdr:from>
    <xdr:to>
      <xdr:col>48</xdr:col>
      <xdr:colOff>266700</xdr:colOff>
      <xdr:row>16</xdr:row>
      <xdr:rowOff>285750</xdr:rowOff>
    </xdr:to>
    <xdr:sp macro="" textlink="">
      <xdr:nvSpPr>
        <xdr:cNvPr id="188" name="楕円 187"/>
        <xdr:cNvSpPr/>
      </xdr:nvSpPr>
      <xdr:spPr>
        <a:xfrm>
          <a:off x="14782800" y="45720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16</xdr:row>
      <xdr:rowOff>19050</xdr:rowOff>
    </xdr:from>
    <xdr:to>
      <xdr:col>50</xdr:col>
      <xdr:colOff>285750</xdr:colOff>
      <xdr:row>16</xdr:row>
      <xdr:rowOff>266700</xdr:rowOff>
    </xdr:to>
    <xdr:sp macro="" textlink="">
      <xdr:nvSpPr>
        <xdr:cNvPr id="189" name="楕円 188"/>
        <xdr:cNvSpPr/>
      </xdr:nvSpPr>
      <xdr:spPr>
        <a:xfrm>
          <a:off x="15449550" y="45529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19050</xdr:colOff>
      <xdr:row>16</xdr:row>
      <xdr:rowOff>47625</xdr:rowOff>
    </xdr:from>
    <xdr:to>
      <xdr:col>43</xdr:col>
      <xdr:colOff>266700</xdr:colOff>
      <xdr:row>16</xdr:row>
      <xdr:rowOff>295275</xdr:rowOff>
    </xdr:to>
    <xdr:sp macro="" textlink="">
      <xdr:nvSpPr>
        <xdr:cNvPr id="190" name="楕円 189"/>
        <xdr:cNvSpPr/>
      </xdr:nvSpPr>
      <xdr:spPr>
        <a:xfrm>
          <a:off x="13163550" y="45815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17</xdr:row>
      <xdr:rowOff>28575</xdr:rowOff>
    </xdr:from>
    <xdr:to>
      <xdr:col>26</xdr:col>
      <xdr:colOff>266700</xdr:colOff>
      <xdr:row>17</xdr:row>
      <xdr:rowOff>276225</xdr:rowOff>
    </xdr:to>
    <xdr:sp macro="" textlink="">
      <xdr:nvSpPr>
        <xdr:cNvPr id="195" name="楕円 194"/>
        <xdr:cNvSpPr/>
      </xdr:nvSpPr>
      <xdr:spPr>
        <a:xfrm>
          <a:off x="76581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19050</xdr:colOff>
      <xdr:row>17</xdr:row>
      <xdr:rowOff>28575</xdr:rowOff>
    </xdr:from>
    <xdr:to>
      <xdr:col>28</xdr:col>
      <xdr:colOff>266700</xdr:colOff>
      <xdr:row>17</xdr:row>
      <xdr:rowOff>276225</xdr:rowOff>
    </xdr:to>
    <xdr:sp macro="" textlink="">
      <xdr:nvSpPr>
        <xdr:cNvPr id="196" name="楕円 195"/>
        <xdr:cNvSpPr/>
      </xdr:nvSpPr>
      <xdr:spPr>
        <a:xfrm>
          <a:off x="83058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17</xdr:row>
      <xdr:rowOff>28575</xdr:rowOff>
    </xdr:from>
    <xdr:to>
      <xdr:col>33</xdr:col>
      <xdr:colOff>266700</xdr:colOff>
      <xdr:row>17</xdr:row>
      <xdr:rowOff>276225</xdr:rowOff>
    </xdr:to>
    <xdr:sp macro="" textlink="">
      <xdr:nvSpPr>
        <xdr:cNvPr id="198" name="楕円 197"/>
        <xdr:cNvSpPr/>
      </xdr:nvSpPr>
      <xdr:spPr>
        <a:xfrm>
          <a:off x="99250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17</xdr:row>
      <xdr:rowOff>28575</xdr:rowOff>
    </xdr:from>
    <xdr:to>
      <xdr:col>35</xdr:col>
      <xdr:colOff>266700</xdr:colOff>
      <xdr:row>17</xdr:row>
      <xdr:rowOff>276225</xdr:rowOff>
    </xdr:to>
    <xdr:sp macro="" textlink="">
      <xdr:nvSpPr>
        <xdr:cNvPr id="199" name="楕円 198"/>
        <xdr:cNvSpPr/>
      </xdr:nvSpPr>
      <xdr:spPr>
        <a:xfrm>
          <a:off x="105727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17</xdr:row>
      <xdr:rowOff>28575</xdr:rowOff>
    </xdr:from>
    <xdr:to>
      <xdr:col>40</xdr:col>
      <xdr:colOff>266700</xdr:colOff>
      <xdr:row>17</xdr:row>
      <xdr:rowOff>276225</xdr:rowOff>
    </xdr:to>
    <xdr:sp macro="" textlink="">
      <xdr:nvSpPr>
        <xdr:cNvPr id="200" name="楕円 199"/>
        <xdr:cNvSpPr/>
      </xdr:nvSpPr>
      <xdr:spPr>
        <a:xfrm>
          <a:off x="121920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19050</xdr:colOff>
      <xdr:row>17</xdr:row>
      <xdr:rowOff>28575</xdr:rowOff>
    </xdr:from>
    <xdr:to>
      <xdr:col>42</xdr:col>
      <xdr:colOff>266700</xdr:colOff>
      <xdr:row>17</xdr:row>
      <xdr:rowOff>276225</xdr:rowOff>
    </xdr:to>
    <xdr:sp macro="" textlink="">
      <xdr:nvSpPr>
        <xdr:cNvPr id="201" name="楕円 200"/>
        <xdr:cNvSpPr/>
      </xdr:nvSpPr>
      <xdr:spPr>
        <a:xfrm>
          <a:off x="1283970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17</xdr:row>
      <xdr:rowOff>28575</xdr:rowOff>
    </xdr:from>
    <xdr:to>
      <xdr:col>49</xdr:col>
      <xdr:colOff>266700</xdr:colOff>
      <xdr:row>17</xdr:row>
      <xdr:rowOff>276225</xdr:rowOff>
    </xdr:to>
    <xdr:sp macro="" textlink="">
      <xdr:nvSpPr>
        <xdr:cNvPr id="202" name="楕円 201"/>
        <xdr:cNvSpPr/>
      </xdr:nvSpPr>
      <xdr:spPr>
        <a:xfrm>
          <a:off x="151066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17</xdr:row>
      <xdr:rowOff>28575</xdr:rowOff>
    </xdr:from>
    <xdr:to>
      <xdr:col>47</xdr:col>
      <xdr:colOff>266700</xdr:colOff>
      <xdr:row>17</xdr:row>
      <xdr:rowOff>276225</xdr:rowOff>
    </xdr:to>
    <xdr:sp macro="" textlink="">
      <xdr:nvSpPr>
        <xdr:cNvPr id="203" name="楕円 202"/>
        <xdr:cNvSpPr/>
      </xdr:nvSpPr>
      <xdr:spPr>
        <a:xfrm>
          <a:off x="14458950" y="4886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17</xdr:row>
      <xdr:rowOff>28575</xdr:rowOff>
    </xdr:from>
    <xdr:to>
      <xdr:col>32</xdr:col>
      <xdr:colOff>304800</xdr:colOff>
      <xdr:row>17</xdr:row>
      <xdr:rowOff>285750</xdr:rowOff>
    </xdr:to>
    <xdr:sp macro="" textlink="">
      <xdr:nvSpPr>
        <xdr:cNvPr id="204" name="二等辺三角形 203"/>
        <xdr:cNvSpPr/>
      </xdr:nvSpPr>
      <xdr:spPr>
        <a:xfrm>
          <a:off x="9582150" y="4886325"/>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17</xdr:row>
      <xdr:rowOff>0</xdr:rowOff>
    </xdr:from>
    <xdr:to>
      <xdr:col>25</xdr:col>
      <xdr:colOff>304800</xdr:colOff>
      <xdr:row>17</xdr:row>
      <xdr:rowOff>257175</xdr:rowOff>
    </xdr:to>
    <xdr:sp macro="" textlink="">
      <xdr:nvSpPr>
        <xdr:cNvPr id="205" name="二等辺三角形 204"/>
        <xdr:cNvSpPr/>
      </xdr:nvSpPr>
      <xdr:spPr>
        <a:xfrm>
          <a:off x="731520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17</xdr:row>
      <xdr:rowOff>0</xdr:rowOff>
    </xdr:from>
    <xdr:to>
      <xdr:col>39</xdr:col>
      <xdr:colOff>304800</xdr:colOff>
      <xdr:row>17</xdr:row>
      <xdr:rowOff>257175</xdr:rowOff>
    </xdr:to>
    <xdr:sp macro="" textlink="">
      <xdr:nvSpPr>
        <xdr:cNvPr id="206" name="二等辺三角形 205"/>
        <xdr:cNvSpPr/>
      </xdr:nvSpPr>
      <xdr:spPr>
        <a:xfrm>
          <a:off x="1184910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17</xdr:row>
      <xdr:rowOff>0</xdr:rowOff>
    </xdr:from>
    <xdr:to>
      <xdr:col>46</xdr:col>
      <xdr:colOff>304800</xdr:colOff>
      <xdr:row>17</xdr:row>
      <xdr:rowOff>257175</xdr:rowOff>
    </xdr:to>
    <xdr:sp macro="" textlink="">
      <xdr:nvSpPr>
        <xdr:cNvPr id="207" name="二等辺三角形 206"/>
        <xdr:cNvSpPr/>
      </xdr:nvSpPr>
      <xdr:spPr>
        <a:xfrm>
          <a:off x="141160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17</xdr:row>
      <xdr:rowOff>0</xdr:rowOff>
    </xdr:from>
    <xdr:to>
      <xdr:col>24</xdr:col>
      <xdr:colOff>304800</xdr:colOff>
      <xdr:row>17</xdr:row>
      <xdr:rowOff>257175</xdr:rowOff>
    </xdr:to>
    <xdr:sp macro="" textlink="">
      <xdr:nvSpPr>
        <xdr:cNvPr id="211" name="二等辺三角形 210"/>
        <xdr:cNvSpPr/>
      </xdr:nvSpPr>
      <xdr:spPr>
        <a:xfrm>
          <a:off x="69913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xdr:row>
      <xdr:rowOff>0</xdr:rowOff>
    </xdr:from>
    <xdr:to>
      <xdr:col>36</xdr:col>
      <xdr:colOff>304800</xdr:colOff>
      <xdr:row>17</xdr:row>
      <xdr:rowOff>257175</xdr:rowOff>
    </xdr:to>
    <xdr:sp macro="" textlink="">
      <xdr:nvSpPr>
        <xdr:cNvPr id="212" name="二等辺三角形 211"/>
        <xdr:cNvSpPr/>
      </xdr:nvSpPr>
      <xdr:spPr>
        <a:xfrm>
          <a:off x="108775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17</xdr:row>
      <xdr:rowOff>0</xdr:rowOff>
    </xdr:from>
    <xdr:to>
      <xdr:col>38</xdr:col>
      <xdr:colOff>304800</xdr:colOff>
      <xdr:row>17</xdr:row>
      <xdr:rowOff>257175</xdr:rowOff>
    </xdr:to>
    <xdr:sp macro="" textlink="">
      <xdr:nvSpPr>
        <xdr:cNvPr id="213" name="二等辺三角形 212"/>
        <xdr:cNvSpPr/>
      </xdr:nvSpPr>
      <xdr:spPr>
        <a:xfrm>
          <a:off x="115252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17</xdr:row>
      <xdr:rowOff>0</xdr:rowOff>
    </xdr:from>
    <xdr:to>
      <xdr:col>50</xdr:col>
      <xdr:colOff>304800</xdr:colOff>
      <xdr:row>17</xdr:row>
      <xdr:rowOff>257175</xdr:rowOff>
    </xdr:to>
    <xdr:sp macro="" textlink="">
      <xdr:nvSpPr>
        <xdr:cNvPr id="214" name="二等辺三角形 213"/>
        <xdr:cNvSpPr/>
      </xdr:nvSpPr>
      <xdr:spPr>
        <a:xfrm>
          <a:off x="15411450" y="4857750"/>
          <a:ext cx="304800" cy="257175"/>
        </a:xfrm>
        <a:prstGeom prst="triangl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18</xdr:row>
      <xdr:rowOff>0</xdr:rowOff>
    </xdr:from>
    <xdr:to>
      <xdr:col>24</xdr:col>
      <xdr:colOff>257175</xdr:colOff>
      <xdr:row>18</xdr:row>
      <xdr:rowOff>314325</xdr:rowOff>
    </xdr:to>
    <xdr:sp macro="" textlink="">
      <xdr:nvSpPr>
        <xdr:cNvPr id="216" name="ひし形 215"/>
        <xdr:cNvSpPr/>
      </xdr:nvSpPr>
      <xdr:spPr>
        <a:xfrm>
          <a:off x="70104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18</xdr:row>
      <xdr:rowOff>0</xdr:rowOff>
    </xdr:from>
    <xdr:to>
      <xdr:col>26</xdr:col>
      <xdr:colOff>276225</xdr:colOff>
      <xdr:row>18</xdr:row>
      <xdr:rowOff>314325</xdr:rowOff>
    </xdr:to>
    <xdr:sp macro="" textlink="">
      <xdr:nvSpPr>
        <xdr:cNvPr id="219" name="ひし形 218"/>
        <xdr:cNvSpPr/>
      </xdr:nvSpPr>
      <xdr:spPr>
        <a:xfrm>
          <a:off x="76771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18</xdr:row>
      <xdr:rowOff>0</xdr:rowOff>
    </xdr:from>
    <xdr:to>
      <xdr:col>28</xdr:col>
      <xdr:colOff>276225</xdr:colOff>
      <xdr:row>18</xdr:row>
      <xdr:rowOff>314325</xdr:rowOff>
    </xdr:to>
    <xdr:sp macro="" textlink="">
      <xdr:nvSpPr>
        <xdr:cNvPr id="220" name="ひし形 219"/>
        <xdr:cNvSpPr/>
      </xdr:nvSpPr>
      <xdr:spPr>
        <a:xfrm>
          <a:off x="83248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38100</xdr:colOff>
      <xdr:row>18</xdr:row>
      <xdr:rowOff>0</xdr:rowOff>
    </xdr:from>
    <xdr:to>
      <xdr:col>27</xdr:col>
      <xdr:colOff>276225</xdr:colOff>
      <xdr:row>18</xdr:row>
      <xdr:rowOff>314325</xdr:rowOff>
    </xdr:to>
    <xdr:sp macro="" textlink="">
      <xdr:nvSpPr>
        <xdr:cNvPr id="221" name="ひし形 220"/>
        <xdr:cNvSpPr/>
      </xdr:nvSpPr>
      <xdr:spPr>
        <a:xfrm>
          <a:off x="80010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38100</xdr:colOff>
      <xdr:row>18</xdr:row>
      <xdr:rowOff>0</xdr:rowOff>
    </xdr:from>
    <xdr:to>
      <xdr:col>29</xdr:col>
      <xdr:colOff>276225</xdr:colOff>
      <xdr:row>18</xdr:row>
      <xdr:rowOff>314325</xdr:rowOff>
    </xdr:to>
    <xdr:sp macro="" textlink="">
      <xdr:nvSpPr>
        <xdr:cNvPr id="222" name="ひし形 221"/>
        <xdr:cNvSpPr/>
      </xdr:nvSpPr>
      <xdr:spPr>
        <a:xfrm>
          <a:off x="86487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18</xdr:row>
      <xdr:rowOff>0</xdr:rowOff>
    </xdr:from>
    <xdr:to>
      <xdr:col>31</xdr:col>
      <xdr:colOff>276225</xdr:colOff>
      <xdr:row>18</xdr:row>
      <xdr:rowOff>314325</xdr:rowOff>
    </xdr:to>
    <xdr:sp macro="" textlink="">
      <xdr:nvSpPr>
        <xdr:cNvPr id="223" name="ひし形 222"/>
        <xdr:cNvSpPr/>
      </xdr:nvSpPr>
      <xdr:spPr>
        <a:xfrm>
          <a:off x="92964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38100</xdr:colOff>
      <xdr:row>18</xdr:row>
      <xdr:rowOff>0</xdr:rowOff>
    </xdr:from>
    <xdr:to>
      <xdr:col>33</xdr:col>
      <xdr:colOff>276225</xdr:colOff>
      <xdr:row>18</xdr:row>
      <xdr:rowOff>314325</xdr:rowOff>
    </xdr:to>
    <xdr:sp macro="" textlink="">
      <xdr:nvSpPr>
        <xdr:cNvPr id="224" name="ひし形 223"/>
        <xdr:cNvSpPr/>
      </xdr:nvSpPr>
      <xdr:spPr>
        <a:xfrm>
          <a:off x="99441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xdr:colOff>
      <xdr:row>18</xdr:row>
      <xdr:rowOff>0</xdr:rowOff>
    </xdr:from>
    <xdr:to>
      <xdr:col>34</xdr:col>
      <xdr:colOff>276225</xdr:colOff>
      <xdr:row>18</xdr:row>
      <xdr:rowOff>314325</xdr:rowOff>
    </xdr:to>
    <xdr:sp macro="" textlink="">
      <xdr:nvSpPr>
        <xdr:cNvPr id="225" name="ひし形 224"/>
        <xdr:cNvSpPr/>
      </xdr:nvSpPr>
      <xdr:spPr>
        <a:xfrm>
          <a:off x="102679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38100</xdr:colOff>
      <xdr:row>18</xdr:row>
      <xdr:rowOff>0</xdr:rowOff>
    </xdr:from>
    <xdr:to>
      <xdr:col>35</xdr:col>
      <xdr:colOff>276225</xdr:colOff>
      <xdr:row>18</xdr:row>
      <xdr:rowOff>314325</xdr:rowOff>
    </xdr:to>
    <xdr:sp macro="" textlink="">
      <xdr:nvSpPr>
        <xdr:cNvPr id="226" name="ひし形 225"/>
        <xdr:cNvSpPr/>
      </xdr:nvSpPr>
      <xdr:spPr>
        <a:xfrm>
          <a:off x="105918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18</xdr:row>
      <xdr:rowOff>0</xdr:rowOff>
    </xdr:from>
    <xdr:to>
      <xdr:col>36</xdr:col>
      <xdr:colOff>276225</xdr:colOff>
      <xdr:row>18</xdr:row>
      <xdr:rowOff>314325</xdr:rowOff>
    </xdr:to>
    <xdr:sp macro="" textlink="">
      <xdr:nvSpPr>
        <xdr:cNvPr id="227" name="ひし形 226"/>
        <xdr:cNvSpPr/>
      </xdr:nvSpPr>
      <xdr:spPr>
        <a:xfrm>
          <a:off x="109156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38100</xdr:colOff>
      <xdr:row>18</xdr:row>
      <xdr:rowOff>0</xdr:rowOff>
    </xdr:from>
    <xdr:to>
      <xdr:col>38</xdr:col>
      <xdr:colOff>276225</xdr:colOff>
      <xdr:row>18</xdr:row>
      <xdr:rowOff>314325</xdr:rowOff>
    </xdr:to>
    <xdr:sp macro="" textlink="">
      <xdr:nvSpPr>
        <xdr:cNvPr id="228" name="ひし形 227"/>
        <xdr:cNvSpPr/>
      </xdr:nvSpPr>
      <xdr:spPr>
        <a:xfrm>
          <a:off x="115633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18</xdr:row>
      <xdr:rowOff>0</xdr:rowOff>
    </xdr:from>
    <xdr:to>
      <xdr:col>40</xdr:col>
      <xdr:colOff>276225</xdr:colOff>
      <xdr:row>18</xdr:row>
      <xdr:rowOff>314325</xdr:rowOff>
    </xdr:to>
    <xdr:sp macro="" textlink="">
      <xdr:nvSpPr>
        <xdr:cNvPr id="229" name="ひし形 228"/>
        <xdr:cNvSpPr/>
      </xdr:nvSpPr>
      <xdr:spPr>
        <a:xfrm>
          <a:off x="122110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18</xdr:row>
      <xdr:rowOff>0</xdr:rowOff>
    </xdr:from>
    <xdr:to>
      <xdr:col>41</xdr:col>
      <xdr:colOff>276225</xdr:colOff>
      <xdr:row>18</xdr:row>
      <xdr:rowOff>314325</xdr:rowOff>
    </xdr:to>
    <xdr:sp macro="" textlink="">
      <xdr:nvSpPr>
        <xdr:cNvPr id="230" name="ひし形 229"/>
        <xdr:cNvSpPr/>
      </xdr:nvSpPr>
      <xdr:spPr>
        <a:xfrm>
          <a:off x="125349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18</xdr:row>
      <xdr:rowOff>0</xdr:rowOff>
    </xdr:from>
    <xdr:to>
      <xdr:col>42</xdr:col>
      <xdr:colOff>276225</xdr:colOff>
      <xdr:row>18</xdr:row>
      <xdr:rowOff>314325</xdr:rowOff>
    </xdr:to>
    <xdr:sp macro="" textlink="">
      <xdr:nvSpPr>
        <xdr:cNvPr id="231" name="ひし形 230"/>
        <xdr:cNvSpPr/>
      </xdr:nvSpPr>
      <xdr:spPr>
        <a:xfrm>
          <a:off x="128587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18</xdr:row>
      <xdr:rowOff>0</xdr:rowOff>
    </xdr:from>
    <xdr:to>
      <xdr:col>43</xdr:col>
      <xdr:colOff>276225</xdr:colOff>
      <xdr:row>18</xdr:row>
      <xdr:rowOff>314325</xdr:rowOff>
    </xdr:to>
    <xdr:sp macro="" textlink="">
      <xdr:nvSpPr>
        <xdr:cNvPr id="232" name="ひし形 231"/>
        <xdr:cNvSpPr/>
      </xdr:nvSpPr>
      <xdr:spPr>
        <a:xfrm>
          <a:off x="131826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38100</xdr:colOff>
      <xdr:row>18</xdr:row>
      <xdr:rowOff>0</xdr:rowOff>
    </xdr:from>
    <xdr:to>
      <xdr:col>45</xdr:col>
      <xdr:colOff>276225</xdr:colOff>
      <xdr:row>18</xdr:row>
      <xdr:rowOff>314325</xdr:rowOff>
    </xdr:to>
    <xdr:sp macro="" textlink="">
      <xdr:nvSpPr>
        <xdr:cNvPr id="233" name="ひし形 232"/>
        <xdr:cNvSpPr/>
      </xdr:nvSpPr>
      <xdr:spPr>
        <a:xfrm>
          <a:off x="138303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38100</xdr:colOff>
      <xdr:row>18</xdr:row>
      <xdr:rowOff>0</xdr:rowOff>
    </xdr:from>
    <xdr:to>
      <xdr:col>47</xdr:col>
      <xdr:colOff>276225</xdr:colOff>
      <xdr:row>18</xdr:row>
      <xdr:rowOff>314325</xdr:rowOff>
    </xdr:to>
    <xdr:sp macro="" textlink="">
      <xdr:nvSpPr>
        <xdr:cNvPr id="234" name="ひし形 233"/>
        <xdr:cNvSpPr/>
      </xdr:nvSpPr>
      <xdr:spPr>
        <a:xfrm>
          <a:off x="144780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38100</xdr:colOff>
      <xdr:row>18</xdr:row>
      <xdr:rowOff>0</xdr:rowOff>
    </xdr:from>
    <xdr:to>
      <xdr:col>48</xdr:col>
      <xdr:colOff>276225</xdr:colOff>
      <xdr:row>18</xdr:row>
      <xdr:rowOff>314325</xdr:rowOff>
    </xdr:to>
    <xdr:sp macro="" textlink="">
      <xdr:nvSpPr>
        <xdr:cNvPr id="235" name="ひし形 234"/>
        <xdr:cNvSpPr/>
      </xdr:nvSpPr>
      <xdr:spPr>
        <a:xfrm>
          <a:off x="148018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38100</xdr:colOff>
      <xdr:row>18</xdr:row>
      <xdr:rowOff>0</xdr:rowOff>
    </xdr:from>
    <xdr:to>
      <xdr:col>49</xdr:col>
      <xdr:colOff>276225</xdr:colOff>
      <xdr:row>18</xdr:row>
      <xdr:rowOff>314325</xdr:rowOff>
    </xdr:to>
    <xdr:sp macro="" textlink="">
      <xdr:nvSpPr>
        <xdr:cNvPr id="236" name="ひし形 235"/>
        <xdr:cNvSpPr/>
      </xdr:nvSpPr>
      <xdr:spPr>
        <a:xfrm>
          <a:off x="1512570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18</xdr:row>
      <xdr:rowOff>0</xdr:rowOff>
    </xdr:from>
    <xdr:to>
      <xdr:col>50</xdr:col>
      <xdr:colOff>276225</xdr:colOff>
      <xdr:row>18</xdr:row>
      <xdr:rowOff>314325</xdr:rowOff>
    </xdr:to>
    <xdr:sp macro="" textlink="">
      <xdr:nvSpPr>
        <xdr:cNvPr id="237" name="ひし形 236"/>
        <xdr:cNvSpPr/>
      </xdr:nvSpPr>
      <xdr:spPr>
        <a:xfrm>
          <a:off x="15449550" y="5181600"/>
          <a:ext cx="238125" cy="314325"/>
        </a:xfrm>
        <a:prstGeom prst="diamond">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19</xdr:row>
      <xdr:rowOff>38100</xdr:rowOff>
    </xdr:from>
    <xdr:to>
      <xdr:col>25</xdr:col>
      <xdr:colOff>266700</xdr:colOff>
      <xdr:row>19</xdr:row>
      <xdr:rowOff>285750</xdr:rowOff>
    </xdr:to>
    <xdr:sp macro="" textlink="">
      <xdr:nvSpPr>
        <xdr:cNvPr id="238" name="楕円 237"/>
        <xdr:cNvSpPr/>
      </xdr:nvSpPr>
      <xdr:spPr>
        <a:xfrm>
          <a:off x="7334250" y="5543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19</xdr:row>
      <xdr:rowOff>47625</xdr:rowOff>
    </xdr:from>
    <xdr:to>
      <xdr:col>27</xdr:col>
      <xdr:colOff>276225</xdr:colOff>
      <xdr:row>19</xdr:row>
      <xdr:rowOff>295275</xdr:rowOff>
    </xdr:to>
    <xdr:sp macro="" textlink="">
      <xdr:nvSpPr>
        <xdr:cNvPr id="239" name="楕円 238"/>
        <xdr:cNvSpPr/>
      </xdr:nvSpPr>
      <xdr:spPr>
        <a:xfrm>
          <a:off x="7991475"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19</xdr:row>
      <xdr:rowOff>57150</xdr:rowOff>
    </xdr:from>
    <xdr:to>
      <xdr:col>33</xdr:col>
      <xdr:colOff>276225</xdr:colOff>
      <xdr:row>19</xdr:row>
      <xdr:rowOff>304800</xdr:rowOff>
    </xdr:to>
    <xdr:sp macro="" textlink="">
      <xdr:nvSpPr>
        <xdr:cNvPr id="240" name="楕円 239"/>
        <xdr:cNvSpPr/>
      </xdr:nvSpPr>
      <xdr:spPr>
        <a:xfrm>
          <a:off x="9934575" y="55626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47625</xdr:rowOff>
    </xdr:from>
    <xdr:to>
      <xdr:col>35</xdr:col>
      <xdr:colOff>295275</xdr:colOff>
      <xdr:row>19</xdr:row>
      <xdr:rowOff>295275</xdr:rowOff>
    </xdr:to>
    <xdr:sp macro="" textlink="">
      <xdr:nvSpPr>
        <xdr:cNvPr id="241" name="楕円 240"/>
        <xdr:cNvSpPr/>
      </xdr:nvSpPr>
      <xdr:spPr>
        <a:xfrm>
          <a:off x="10601325"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47625</xdr:colOff>
      <xdr:row>19</xdr:row>
      <xdr:rowOff>38100</xdr:rowOff>
    </xdr:from>
    <xdr:to>
      <xdr:col>43</xdr:col>
      <xdr:colOff>295275</xdr:colOff>
      <xdr:row>19</xdr:row>
      <xdr:rowOff>285750</xdr:rowOff>
    </xdr:to>
    <xdr:sp macro="" textlink="">
      <xdr:nvSpPr>
        <xdr:cNvPr id="242" name="楕円 241"/>
        <xdr:cNvSpPr/>
      </xdr:nvSpPr>
      <xdr:spPr>
        <a:xfrm>
          <a:off x="13192125" y="5543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38100</xdr:colOff>
      <xdr:row>19</xdr:row>
      <xdr:rowOff>38100</xdr:rowOff>
    </xdr:from>
    <xdr:to>
      <xdr:col>41</xdr:col>
      <xdr:colOff>285750</xdr:colOff>
      <xdr:row>19</xdr:row>
      <xdr:rowOff>285750</xdr:rowOff>
    </xdr:to>
    <xdr:sp macro="" textlink="">
      <xdr:nvSpPr>
        <xdr:cNvPr id="243" name="楕円 242"/>
        <xdr:cNvSpPr/>
      </xdr:nvSpPr>
      <xdr:spPr>
        <a:xfrm>
          <a:off x="12534900" y="5543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28575</xdr:colOff>
      <xdr:row>19</xdr:row>
      <xdr:rowOff>47625</xdr:rowOff>
    </xdr:from>
    <xdr:to>
      <xdr:col>45</xdr:col>
      <xdr:colOff>276225</xdr:colOff>
      <xdr:row>19</xdr:row>
      <xdr:rowOff>295275</xdr:rowOff>
    </xdr:to>
    <xdr:sp macro="" textlink="">
      <xdr:nvSpPr>
        <xdr:cNvPr id="244" name="楕円 243"/>
        <xdr:cNvSpPr/>
      </xdr:nvSpPr>
      <xdr:spPr>
        <a:xfrm>
          <a:off x="13820775"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19</xdr:row>
      <xdr:rowOff>47625</xdr:rowOff>
    </xdr:from>
    <xdr:to>
      <xdr:col>49</xdr:col>
      <xdr:colOff>266700</xdr:colOff>
      <xdr:row>19</xdr:row>
      <xdr:rowOff>295275</xdr:rowOff>
    </xdr:to>
    <xdr:sp macro="" textlink="">
      <xdr:nvSpPr>
        <xdr:cNvPr id="245" name="楕円 244"/>
        <xdr:cNvSpPr/>
      </xdr:nvSpPr>
      <xdr:spPr>
        <a:xfrm>
          <a:off x="15106650" y="5553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20</xdr:row>
      <xdr:rowOff>57150</xdr:rowOff>
    </xdr:from>
    <xdr:to>
      <xdr:col>41</xdr:col>
      <xdr:colOff>295275</xdr:colOff>
      <xdr:row>20</xdr:row>
      <xdr:rowOff>304800</xdr:rowOff>
    </xdr:to>
    <xdr:sp macro="" textlink="">
      <xdr:nvSpPr>
        <xdr:cNvPr id="246" name="楕円 245"/>
        <xdr:cNvSpPr/>
      </xdr:nvSpPr>
      <xdr:spPr>
        <a:xfrm>
          <a:off x="12544425" y="58864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32"/>
  <sheetViews>
    <sheetView zoomScale="80" zoomScaleNormal="80" zoomScaleSheetLayoutView="100" workbookViewId="0">
      <pane ySplit="6" topLeftCell="A7" activePane="bottomLeft" state="frozen"/>
      <selection pane="bottomLeft" activeCell="A4" sqref="A4:Q4"/>
    </sheetView>
  </sheetViews>
  <sheetFormatPr defaultColWidth="8.125" defaultRowHeight="21" customHeight="1"/>
  <cols>
    <col min="1" max="4" width="2.375" style="5" customWidth="1"/>
    <col min="5" max="10" width="2.375" style="1" customWidth="1"/>
    <col min="11" max="11" width="3.5" style="1" customWidth="1"/>
    <col min="12" max="18" width="2.375" style="1" customWidth="1"/>
    <col min="19" max="19" width="4.625" style="1" customWidth="1"/>
    <col min="20" max="20" width="8.25" style="1" customWidth="1"/>
    <col min="21" max="24" width="8.75" style="1" customWidth="1"/>
    <col min="25" max="52" width="4.25" style="1" customWidth="1"/>
    <col min="53" max="76" width="2.375" style="1" customWidth="1"/>
    <col min="77" max="16384" width="8.125" style="1"/>
  </cols>
  <sheetData>
    <row r="1" spans="1:62" ht="16.149999999999999" customHeight="1">
      <c r="A1" s="52" t="s">
        <v>0</v>
      </c>
      <c r="B1" s="52"/>
      <c r="C1" s="52"/>
      <c r="D1" s="52"/>
      <c r="E1" s="52"/>
      <c r="F1" s="52"/>
      <c r="G1" s="52"/>
      <c r="H1" s="52"/>
    </row>
    <row r="2" spans="1:62" ht="27.6" customHeight="1">
      <c r="A2" s="53" t="s">
        <v>1</v>
      </c>
      <c r="B2" s="53"/>
      <c r="C2" s="53"/>
      <c r="D2" s="53"/>
      <c r="E2" s="53"/>
      <c r="F2" s="53"/>
      <c r="G2" s="53"/>
      <c r="H2" s="53"/>
      <c r="I2" s="53"/>
      <c r="J2" s="53"/>
      <c r="K2" s="53"/>
      <c r="L2" s="53"/>
      <c r="M2" s="53"/>
      <c r="N2" s="53"/>
      <c r="O2" s="53"/>
      <c r="P2" s="53"/>
      <c r="Q2" s="53"/>
      <c r="R2" s="2" t="s">
        <v>2</v>
      </c>
      <c r="S2" s="54" t="s">
        <v>3</v>
      </c>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3"/>
    </row>
    <row r="3" spans="1:62" ht="27.6" customHeight="1">
      <c r="A3" s="55" t="s">
        <v>4</v>
      </c>
      <c r="B3" s="55"/>
      <c r="C3" s="55"/>
      <c r="D3" s="55"/>
      <c r="E3" s="55"/>
      <c r="F3" s="55"/>
      <c r="G3" s="55"/>
      <c r="H3" s="55"/>
      <c r="I3" s="55"/>
      <c r="J3" s="55"/>
      <c r="K3" s="55"/>
      <c r="L3" s="55"/>
      <c r="M3" s="55"/>
      <c r="N3" s="55"/>
      <c r="O3" s="55"/>
      <c r="P3" s="55"/>
      <c r="Q3" s="55"/>
      <c r="R3" s="2" t="s">
        <v>2</v>
      </c>
      <c r="S3" s="56" t="s">
        <v>5</v>
      </c>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4"/>
    </row>
    <row r="4" spans="1:62" ht="27.6" customHeight="1">
      <c r="A4" s="55" t="s">
        <v>6</v>
      </c>
      <c r="B4" s="55"/>
      <c r="C4" s="55"/>
      <c r="D4" s="55"/>
      <c r="E4" s="55"/>
      <c r="F4" s="55"/>
      <c r="G4" s="55"/>
      <c r="H4" s="55"/>
      <c r="I4" s="55"/>
      <c r="J4" s="55"/>
      <c r="K4" s="55"/>
      <c r="L4" s="55"/>
      <c r="M4" s="55"/>
      <c r="N4" s="55"/>
      <c r="O4" s="55"/>
      <c r="P4" s="55"/>
      <c r="Q4" s="55"/>
      <c r="R4" s="2" t="s">
        <v>2</v>
      </c>
      <c r="S4" s="56" t="s">
        <v>7</v>
      </c>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4"/>
    </row>
    <row r="5" spans="1:62" ht="86.25" customHeight="1">
      <c r="A5" s="55" t="s">
        <v>8</v>
      </c>
      <c r="B5" s="55"/>
      <c r="C5" s="55"/>
      <c r="D5" s="55"/>
      <c r="E5" s="55"/>
      <c r="F5" s="55"/>
      <c r="G5" s="55"/>
      <c r="H5" s="55"/>
      <c r="I5" s="55"/>
      <c r="J5" s="55"/>
      <c r="K5" s="55"/>
      <c r="L5" s="55"/>
      <c r="M5" s="55"/>
      <c r="N5" s="55"/>
      <c r="O5" s="55"/>
      <c r="P5" s="55"/>
      <c r="Q5" s="55"/>
      <c r="R5" s="2" t="s">
        <v>2</v>
      </c>
      <c r="S5" s="56" t="s">
        <v>78</v>
      </c>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4"/>
    </row>
    <row r="6" spans="1:62" ht="4.1500000000000004" customHeight="1"/>
    <row r="7" spans="1:62" ht="21" customHeight="1">
      <c r="A7" s="48" t="s">
        <v>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row>
    <row r="8" spans="1:62" ht="13.15" customHeight="1" thickBot="1">
      <c r="A8" s="6"/>
      <c r="B8" s="6"/>
      <c r="C8" s="6"/>
      <c r="D8" s="6"/>
      <c r="E8" s="6"/>
    </row>
    <row r="9" spans="1:62" ht="21" customHeight="1" thickBot="1">
      <c r="A9" s="49" t="s">
        <v>10</v>
      </c>
      <c r="B9" s="49"/>
      <c r="C9" s="49"/>
      <c r="D9" s="49"/>
      <c r="E9" s="49"/>
      <c r="F9" s="49"/>
      <c r="G9" s="50"/>
      <c r="H9" s="50"/>
      <c r="I9" s="50"/>
      <c r="J9" s="50"/>
      <c r="K9" s="50"/>
      <c r="L9" s="50"/>
      <c r="M9" s="50"/>
      <c r="N9" s="50"/>
      <c r="O9" s="50"/>
      <c r="P9" s="50"/>
      <c r="Q9" s="50"/>
      <c r="R9" s="50"/>
      <c r="S9" s="50"/>
      <c r="T9" s="50"/>
      <c r="U9" s="49" t="s">
        <v>11</v>
      </c>
      <c r="V9" s="49"/>
      <c r="W9" s="51"/>
      <c r="X9" s="51"/>
      <c r="Y9" s="51"/>
      <c r="Z9" s="51"/>
      <c r="AA9" s="51"/>
      <c r="AB9" s="51"/>
      <c r="AC9" s="51"/>
      <c r="AD9" s="51"/>
      <c r="AE9" s="51"/>
      <c r="AF9" s="51"/>
      <c r="AG9" s="51"/>
      <c r="AH9" s="51"/>
      <c r="AI9" s="51"/>
      <c r="AJ9" s="51"/>
      <c r="AK9" s="49" t="s">
        <v>12</v>
      </c>
      <c r="AL9" s="49"/>
      <c r="AM9" s="49"/>
      <c r="AN9" s="51"/>
      <c r="AO9" s="51"/>
      <c r="AP9" s="51"/>
      <c r="AQ9" s="51"/>
      <c r="AR9" s="51"/>
      <c r="AS9" s="7"/>
      <c r="AT9" s="7"/>
      <c r="AU9" s="7"/>
      <c r="AV9" s="7"/>
      <c r="AW9" s="7"/>
      <c r="AX9" s="7"/>
      <c r="AY9" s="8"/>
      <c r="AZ9" s="8"/>
      <c r="BA9" s="8"/>
      <c r="BB9" s="8"/>
      <c r="BC9" s="8"/>
      <c r="BD9" s="7"/>
      <c r="BE9" s="7"/>
      <c r="BF9" s="7"/>
      <c r="BG9" s="7"/>
      <c r="BH9" s="7"/>
      <c r="BI9" s="7"/>
    </row>
    <row r="10" spans="1:62" ht="29.45" customHeight="1" thickBot="1">
      <c r="A10" s="57" t="s">
        <v>13</v>
      </c>
      <c r="B10" s="58"/>
      <c r="C10" s="58"/>
      <c r="D10" s="58"/>
      <c r="E10" s="58"/>
      <c r="F10" s="58"/>
      <c r="G10" s="58"/>
      <c r="H10" s="58"/>
      <c r="I10" s="58"/>
      <c r="J10" s="58"/>
      <c r="K10" s="58"/>
      <c r="L10" s="58"/>
      <c r="M10" s="58"/>
      <c r="N10" s="58"/>
      <c r="O10" s="58"/>
      <c r="P10" s="58"/>
      <c r="Q10" s="58"/>
      <c r="R10" s="58"/>
      <c r="S10" s="58"/>
      <c r="T10" s="59"/>
      <c r="U10" s="60" t="s">
        <v>14</v>
      </c>
      <c r="V10" s="61"/>
      <c r="W10" s="61"/>
      <c r="X10" s="62"/>
      <c r="Y10" s="63" t="s">
        <v>15</v>
      </c>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5"/>
      <c r="BA10" s="66" t="s">
        <v>16</v>
      </c>
      <c r="BB10" s="67"/>
      <c r="BC10" s="67"/>
      <c r="BD10" s="67" t="s">
        <v>17</v>
      </c>
      <c r="BE10" s="67"/>
      <c r="BF10" s="67"/>
      <c r="BG10" s="67" t="s">
        <v>18</v>
      </c>
      <c r="BH10" s="67"/>
      <c r="BI10" s="72"/>
    </row>
    <row r="11" spans="1:62" ht="13.9" customHeight="1">
      <c r="A11" s="75" t="s">
        <v>19</v>
      </c>
      <c r="B11" s="76"/>
      <c r="C11" s="76"/>
      <c r="D11" s="76"/>
      <c r="E11" s="76"/>
      <c r="F11" s="76"/>
      <c r="G11" s="77" t="s">
        <v>20</v>
      </c>
      <c r="H11" s="77"/>
      <c r="I11" s="77"/>
      <c r="J11" s="77"/>
      <c r="K11" s="77"/>
      <c r="L11" s="76" t="s">
        <v>21</v>
      </c>
      <c r="M11" s="76"/>
      <c r="N11" s="76"/>
      <c r="O11" s="76"/>
      <c r="P11" s="76"/>
      <c r="Q11" s="76"/>
      <c r="R11" s="76"/>
      <c r="S11" s="78" t="s">
        <v>22</v>
      </c>
      <c r="T11" s="82" t="s">
        <v>23</v>
      </c>
      <c r="U11" s="83" t="s">
        <v>24</v>
      </c>
      <c r="V11" s="84" t="s">
        <v>25</v>
      </c>
      <c r="W11" s="84" t="s">
        <v>26</v>
      </c>
      <c r="X11" s="85" t="s">
        <v>27</v>
      </c>
      <c r="Y11" s="79" t="s">
        <v>28</v>
      </c>
      <c r="Z11" s="80"/>
      <c r="AA11" s="80"/>
      <c r="AB11" s="80"/>
      <c r="AC11" s="80"/>
      <c r="AD11" s="80"/>
      <c r="AE11" s="81"/>
      <c r="AF11" s="79" t="s">
        <v>29</v>
      </c>
      <c r="AG11" s="80"/>
      <c r="AH11" s="80"/>
      <c r="AI11" s="80"/>
      <c r="AJ11" s="80"/>
      <c r="AK11" s="80"/>
      <c r="AL11" s="81"/>
      <c r="AM11" s="79" t="s">
        <v>30</v>
      </c>
      <c r="AN11" s="80"/>
      <c r="AO11" s="80"/>
      <c r="AP11" s="80"/>
      <c r="AQ11" s="80"/>
      <c r="AR11" s="80"/>
      <c r="AS11" s="81"/>
      <c r="AT11" s="79" t="s">
        <v>31</v>
      </c>
      <c r="AU11" s="80"/>
      <c r="AV11" s="80"/>
      <c r="AW11" s="80"/>
      <c r="AX11" s="80"/>
      <c r="AY11" s="80"/>
      <c r="AZ11" s="81"/>
      <c r="BA11" s="68"/>
      <c r="BB11" s="69"/>
      <c r="BC11" s="69"/>
      <c r="BD11" s="69"/>
      <c r="BE11" s="69"/>
      <c r="BF11" s="69"/>
      <c r="BG11" s="69"/>
      <c r="BH11" s="69"/>
      <c r="BI11" s="73"/>
    </row>
    <row r="12" spans="1:62" ht="22.9" customHeight="1">
      <c r="A12" s="75"/>
      <c r="B12" s="76"/>
      <c r="C12" s="76"/>
      <c r="D12" s="76"/>
      <c r="E12" s="76"/>
      <c r="F12" s="76"/>
      <c r="G12" s="77"/>
      <c r="H12" s="77"/>
      <c r="I12" s="77"/>
      <c r="J12" s="77"/>
      <c r="K12" s="77"/>
      <c r="L12" s="76"/>
      <c r="M12" s="76"/>
      <c r="N12" s="76"/>
      <c r="O12" s="76"/>
      <c r="P12" s="76"/>
      <c r="Q12" s="76"/>
      <c r="R12" s="76"/>
      <c r="S12" s="78"/>
      <c r="T12" s="82"/>
      <c r="U12" s="83"/>
      <c r="V12" s="84"/>
      <c r="W12" s="84"/>
      <c r="X12" s="85"/>
      <c r="Y12" s="9">
        <v>1</v>
      </c>
      <c r="Z12" s="10">
        <v>2</v>
      </c>
      <c r="AA12" s="10">
        <v>3</v>
      </c>
      <c r="AB12" s="10">
        <v>4</v>
      </c>
      <c r="AC12" s="10">
        <v>5</v>
      </c>
      <c r="AD12" s="10">
        <v>6</v>
      </c>
      <c r="AE12" s="11">
        <v>7</v>
      </c>
      <c r="AF12" s="12">
        <v>8</v>
      </c>
      <c r="AG12" s="10">
        <v>9</v>
      </c>
      <c r="AH12" s="10">
        <v>10</v>
      </c>
      <c r="AI12" s="10">
        <v>11</v>
      </c>
      <c r="AJ12" s="10">
        <v>12</v>
      </c>
      <c r="AK12" s="10">
        <v>13</v>
      </c>
      <c r="AL12" s="11">
        <v>14</v>
      </c>
      <c r="AM12" s="12">
        <v>15</v>
      </c>
      <c r="AN12" s="10">
        <v>16</v>
      </c>
      <c r="AO12" s="10">
        <v>17</v>
      </c>
      <c r="AP12" s="10">
        <v>18</v>
      </c>
      <c r="AQ12" s="10">
        <v>19</v>
      </c>
      <c r="AR12" s="10">
        <v>20</v>
      </c>
      <c r="AS12" s="11">
        <v>21</v>
      </c>
      <c r="AT12" s="9">
        <v>22</v>
      </c>
      <c r="AU12" s="10">
        <v>23</v>
      </c>
      <c r="AV12" s="10">
        <v>24</v>
      </c>
      <c r="AW12" s="10">
        <v>25</v>
      </c>
      <c r="AX12" s="10">
        <v>26</v>
      </c>
      <c r="AY12" s="10">
        <v>27</v>
      </c>
      <c r="AZ12" s="11">
        <v>28</v>
      </c>
      <c r="BA12" s="70"/>
      <c r="BB12" s="71"/>
      <c r="BC12" s="71"/>
      <c r="BD12" s="71"/>
      <c r="BE12" s="71"/>
      <c r="BF12" s="71"/>
      <c r="BG12" s="71"/>
      <c r="BH12" s="71"/>
      <c r="BI12" s="74"/>
    </row>
    <row r="13" spans="1:62" ht="27.6" customHeight="1">
      <c r="A13" s="75"/>
      <c r="B13" s="76"/>
      <c r="C13" s="76"/>
      <c r="D13" s="76"/>
      <c r="E13" s="76"/>
      <c r="F13" s="76"/>
      <c r="G13" s="77"/>
      <c r="H13" s="77"/>
      <c r="I13" s="77"/>
      <c r="J13" s="77"/>
      <c r="K13" s="77"/>
      <c r="L13" s="76"/>
      <c r="M13" s="76"/>
      <c r="N13" s="76"/>
      <c r="O13" s="76"/>
      <c r="P13" s="76"/>
      <c r="Q13" s="76"/>
      <c r="R13" s="76"/>
      <c r="S13" s="78"/>
      <c r="T13" s="82"/>
      <c r="U13" s="83"/>
      <c r="V13" s="84"/>
      <c r="W13" s="84"/>
      <c r="X13" s="85"/>
      <c r="Y13" s="9" t="s">
        <v>32</v>
      </c>
      <c r="Z13" s="10" t="s">
        <v>33</v>
      </c>
      <c r="AA13" s="10" t="s">
        <v>34</v>
      </c>
      <c r="AB13" s="10" t="s">
        <v>35</v>
      </c>
      <c r="AC13" s="10" t="s">
        <v>36</v>
      </c>
      <c r="AD13" s="10" t="s">
        <v>37</v>
      </c>
      <c r="AE13" s="11" t="s">
        <v>38</v>
      </c>
      <c r="AF13" s="12" t="s">
        <v>32</v>
      </c>
      <c r="AG13" s="10" t="s">
        <v>33</v>
      </c>
      <c r="AH13" s="10" t="s">
        <v>34</v>
      </c>
      <c r="AI13" s="10" t="s">
        <v>35</v>
      </c>
      <c r="AJ13" s="10" t="s">
        <v>36</v>
      </c>
      <c r="AK13" s="10" t="s">
        <v>37</v>
      </c>
      <c r="AL13" s="11" t="s">
        <v>38</v>
      </c>
      <c r="AM13" s="12" t="s">
        <v>32</v>
      </c>
      <c r="AN13" s="10" t="s">
        <v>33</v>
      </c>
      <c r="AO13" s="10" t="s">
        <v>34</v>
      </c>
      <c r="AP13" s="10" t="s">
        <v>35</v>
      </c>
      <c r="AQ13" s="10" t="s">
        <v>36</v>
      </c>
      <c r="AR13" s="10" t="s">
        <v>37</v>
      </c>
      <c r="AS13" s="11" t="s">
        <v>38</v>
      </c>
      <c r="AT13" s="9" t="s">
        <v>32</v>
      </c>
      <c r="AU13" s="10" t="s">
        <v>33</v>
      </c>
      <c r="AV13" s="10" t="s">
        <v>34</v>
      </c>
      <c r="AW13" s="10" t="s">
        <v>35</v>
      </c>
      <c r="AX13" s="10" t="s">
        <v>36</v>
      </c>
      <c r="AY13" s="10" t="s">
        <v>37</v>
      </c>
      <c r="AZ13" s="11" t="s">
        <v>38</v>
      </c>
      <c r="BA13" s="70"/>
      <c r="BB13" s="71"/>
      <c r="BC13" s="71"/>
      <c r="BD13" s="71"/>
      <c r="BE13" s="71"/>
      <c r="BF13" s="71"/>
      <c r="BG13" s="71"/>
      <c r="BH13" s="71"/>
      <c r="BI13" s="74"/>
    </row>
    <row r="14" spans="1:62" ht="25.9" customHeight="1">
      <c r="A14" s="96"/>
      <c r="B14" s="97"/>
      <c r="C14" s="97"/>
      <c r="D14" s="97"/>
      <c r="E14" s="97"/>
      <c r="F14" s="97"/>
      <c r="G14" s="88"/>
      <c r="H14" s="88"/>
      <c r="I14" s="88"/>
      <c r="J14" s="88"/>
      <c r="K14" s="88"/>
      <c r="L14" s="89"/>
      <c r="M14" s="89"/>
      <c r="N14" s="89"/>
      <c r="O14" s="89"/>
      <c r="P14" s="89"/>
      <c r="Q14" s="89"/>
      <c r="R14" s="89"/>
      <c r="S14" s="13"/>
      <c r="T14" s="42"/>
      <c r="U14" s="14"/>
      <c r="V14" s="15"/>
      <c r="W14" s="15"/>
      <c r="X14" s="41"/>
      <c r="Y14" s="17"/>
      <c r="Z14" s="18"/>
      <c r="AA14" s="18"/>
      <c r="AB14" s="18"/>
      <c r="AC14" s="18"/>
      <c r="AD14" s="19"/>
      <c r="AE14" s="20"/>
      <c r="AF14" s="17"/>
      <c r="AG14" s="18"/>
      <c r="AH14" s="18"/>
      <c r="AI14" s="18"/>
      <c r="AJ14" s="18"/>
      <c r="AK14" s="19"/>
      <c r="AL14" s="20"/>
      <c r="AM14" s="17"/>
      <c r="AN14" s="18"/>
      <c r="AO14" s="18"/>
      <c r="AP14" s="18"/>
      <c r="AQ14" s="18"/>
      <c r="AR14" s="19"/>
      <c r="AS14" s="20"/>
      <c r="AT14" s="17"/>
      <c r="AU14" s="18"/>
      <c r="AV14" s="18"/>
      <c r="AW14" s="18"/>
      <c r="AX14" s="18"/>
      <c r="AY14" s="19"/>
      <c r="AZ14" s="20"/>
      <c r="BA14" s="90">
        <f t="shared" ref="BA14:BA23" si="0">SUM(Y14:AZ14)</f>
        <v>0</v>
      </c>
      <c r="BB14" s="90"/>
      <c r="BC14" s="91"/>
      <c r="BD14" s="92">
        <f t="shared" ref="BD14:BD23" si="1">ROUNDDOWN(BA14/4,1)</f>
        <v>0</v>
      </c>
      <c r="BE14" s="93"/>
      <c r="BF14" s="94"/>
      <c r="BG14" s="92">
        <f>ROUNDDOWN(BD14/$BA$25,1)</f>
        <v>0</v>
      </c>
      <c r="BH14" s="93"/>
      <c r="BI14" s="95"/>
    </row>
    <row r="15" spans="1:62" ht="25.9" customHeight="1">
      <c r="A15" s="86"/>
      <c r="B15" s="87"/>
      <c r="C15" s="87"/>
      <c r="D15" s="87"/>
      <c r="E15" s="87"/>
      <c r="F15" s="87"/>
      <c r="G15" s="88"/>
      <c r="H15" s="88"/>
      <c r="I15" s="88"/>
      <c r="J15" s="88"/>
      <c r="K15" s="88"/>
      <c r="L15" s="89"/>
      <c r="M15" s="89"/>
      <c r="N15" s="89"/>
      <c r="O15" s="89"/>
      <c r="P15" s="89"/>
      <c r="Q15" s="89"/>
      <c r="R15" s="89"/>
      <c r="S15" s="13"/>
      <c r="T15" s="42"/>
      <c r="U15" s="14"/>
      <c r="V15" s="15"/>
      <c r="W15" s="15"/>
      <c r="X15" s="16"/>
      <c r="Y15" s="17"/>
      <c r="Z15" s="17"/>
      <c r="AA15" s="18"/>
      <c r="AB15" s="18"/>
      <c r="AC15" s="18"/>
      <c r="AD15" s="18"/>
      <c r="AE15" s="20"/>
      <c r="AF15" s="17"/>
      <c r="AG15" s="17"/>
      <c r="AH15" s="18"/>
      <c r="AI15" s="18"/>
      <c r="AJ15" s="18"/>
      <c r="AK15" s="18"/>
      <c r="AL15" s="20"/>
      <c r="AM15" s="17"/>
      <c r="AN15" s="17"/>
      <c r="AO15" s="18"/>
      <c r="AP15" s="18"/>
      <c r="AQ15" s="18"/>
      <c r="AR15" s="18"/>
      <c r="AS15" s="20"/>
      <c r="AT15" s="17"/>
      <c r="AU15" s="17"/>
      <c r="AV15" s="18"/>
      <c r="AW15" s="18"/>
      <c r="AX15" s="18"/>
      <c r="AY15" s="18"/>
      <c r="AZ15" s="20"/>
      <c r="BA15" s="90">
        <f t="shared" si="0"/>
        <v>0</v>
      </c>
      <c r="BB15" s="90"/>
      <c r="BC15" s="91"/>
      <c r="BD15" s="92">
        <f t="shared" si="1"/>
        <v>0</v>
      </c>
      <c r="BE15" s="93"/>
      <c r="BF15" s="94"/>
      <c r="BG15" s="92">
        <f t="shared" ref="BG15:BG23" si="2">ROUNDDOWN(BD15/$BA$25,1)</f>
        <v>0</v>
      </c>
      <c r="BH15" s="93"/>
      <c r="BI15" s="95"/>
    </row>
    <row r="16" spans="1:62" ht="25.9" customHeight="1">
      <c r="A16" s="86"/>
      <c r="B16" s="87"/>
      <c r="C16" s="87"/>
      <c r="D16" s="87"/>
      <c r="E16" s="87"/>
      <c r="F16" s="87"/>
      <c r="G16" s="88"/>
      <c r="H16" s="88"/>
      <c r="I16" s="88"/>
      <c r="J16" s="88"/>
      <c r="K16" s="88"/>
      <c r="L16" s="89"/>
      <c r="M16" s="89"/>
      <c r="N16" s="89"/>
      <c r="O16" s="89"/>
      <c r="P16" s="89"/>
      <c r="Q16" s="89"/>
      <c r="R16" s="89"/>
      <c r="S16" s="13"/>
      <c r="T16" s="42"/>
      <c r="U16" s="14"/>
      <c r="V16" s="15"/>
      <c r="W16" s="15"/>
      <c r="X16" s="16"/>
      <c r="Y16" s="17"/>
      <c r="Z16" s="18"/>
      <c r="AA16" s="18"/>
      <c r="AB16" s="18"/>
      <c r="AC16" s="18"/>
      <c r="AD16" s="19"/>
      <c r="AE16" s="20"/>
      <c r="AF16" s="17"/>
      <c r="AG16" s="18"/>
      <c r="AH16" s="18"/>
      <c r="AI16" s="18"/>
      <c r="AJ16" s="18"/>
      <c r="AK16" s="19"/>
      <c r="AL16" s="20"/>
      <c r="AM16" s="17"/>
      <c r="AN16" s="18"/>
      <c r="AO16" s="18"/>
      <c r="AP16" s="18"/>
      <c r="AQ16" s="18"/>
      <c r="AR16" s="19"/>
      <c r="AS16" s="20"/>
      <c r="AT16" s="17"/>
      <c r="AU16" s="18"/>
      <c r="AV16" s="18"/>
      <c r="AW16" s="18"/>
      <c r="AX16" s="18"/>
      <c r="AY16" s="19"/>
      <c r="AZ16" s="20"/>
      <c r="BA16" s="90">
        <f t="shared" si="0"/>
        <v>0</v>
      </c>
      <c r="BB16" s="90"/>
      <c r="BC16" s="91"/>
      <c r="BD16" s="92">
        <f t="shared" si="1"/>
        <v>0</v>
      </c>
      <c r="BE16" s="93"/>
      <c r="BF16" s="94"/>
      <c r="BG16" s="92">
        <f t="shared" si="2"/>
        <v>0</v>
      </c>
      <c r="BH16" s="93"/>
      <c r="BI16" s="95"/>
    </row>
    <row r="17" spans="1:62" ht="25.9" customHeight="1">
      <c r="A17" s="86"/>
      <c r="B17" s="87"/>
      <c r="C17" s="87"/>
      <c r="D17" s="87"/>
      <c r="E17" s="87"/>
      <c r="F17" s="87"/>
      <c r="G17" s="88"/>
      <c r="H17" s="88"/>
      <c r="I17" s="88"/>
      <c r="J17" s="88"/>
      <c r="K17" s="88"/>
      <c r="L17" s="89"/>
      <c r="M17" s="89"/>
      <c r="N17" s="89"/>
      <c r="O17" s="89"/>
      <c r="P17" s="89"/>
      <c r="Q17" s="89"/>
      <c r="R17" s="89"/>
      <c r="S17" s="13"/>
      <c r="T17" s="42"/>
      <c r="U17" s="14"/>
      <c r="V17" s="15"/>
      <c r="W17" s="15"/>
      <c r="X17" s="16"/>
      <c r="Y17" s="17"/>
      <c r="Z17" s="18"/>
      <c r="AA17" s="18"/>
      <c r="AB17" s="18"/>
      <c r="AC17" s="18"/>
      <c r="AD17" s="19"/>
      <c r="AE17" s="20"/>
      <c r="AF17" s="17"/>
      <c r="AG17" s="18"/>
      <c r="AH17" s="18"/>
      <c r="AI17" s="18"/>
      <c r="AJ17" s="18"/>
      <c r="AK17" s="19"/>
      <c r="AL17" s="20"/>
      <c r="AM17" s="17"/>
      <c r="AN17" s="18"/>
      <c r="AO17" s="18"/>
      <c r="AP17" s="18"/>
      <c r="AQ17" s="18"/>
      <c r="AR17" s="19"/>
      <c r="AS17" s="20"/>
      <c r="AT17" s="17"/>
      <c r="AU17" s="18"/>
      <c r="AV17" s="18"/>
      <c r="AW17" s="18"/>
      <c r="AX17" s="18"/>
      <c r="AY17" s="19"/>
      <c r="AZ17" s="20"/>
      <c r="BA17" s="90">
        <f t="shared" si="0"/>
        <v>0</v>
      </c>
      <c r="BB17" s="90"/>
      <c r="BC17" s="91"/>
      <c r="BD17" s="92">
        <f t="shared" si="1"/>
        <v>0</v>
      </c>
      <c r="BE17" s="93"/>
      <c r="BF17" s="94"/>
      <c r="BG17" s="92">
        <f t="shared" si="2"/>
        <v>0</v>
      </c>
      <c r="BH17" s="93"/>
      <c r="BI17" s="95"/>
    </row>
    <row r="18" spans="1:62" ht="25.9" customHeight="1">
      <c r="A18" s="86"/>
      <c r="B18" s="87"/>
      <c r="C18" s="87"/>
      <c r="D18" s="87"/>
      <c r="E18" s="87"/>
      <c r="F18" s="87"/>
      <c r="G18" s="88"/>
      <c r="H18" s="88"/>
      <c r="I18" s="88"/>
      <c r="J18" s="88"/>
      <c r="K18" s="88"/>
      <c r="L18" s="89"/>
      <c r="M18" s="89"/>
      <c r="N18" s="89"/>
      <c r="O18" s="89"/>
      <c r="P18" s="89"/>
      <c r="Q18" s="89"/>
      <c r="R18" s="89"/>
      <c r="S18" s="13"/>
      <c r="T18" s="42"/>
      <c r="U18" s="14"/>
      <c r="V18" s="15"/>
      <c r="W18" s="15"/>
      <c r="X18" s="16"/>
      <c r="Y18" s="17"/>
      <c r="Z18" s="19"/>
      <c r="AA18" s="19"/>
      <c r="AB18" s="19"/>
      <c r="AC18" s="19"/>
      <c r="AD18" s="19"/>
      <c r="AE18" s="20"/>
      <c r="AF18" s="17"/>
      <c r="AG18" s="19"/>
      <c r="AH18" s="19"/>
      <c r="AI18" s="19"/>
      <c r="AJ18" s="19"/>
      <c r="AK18" s="19"/>
      <c r="AL18" s="20"/>
      <c r="AM18" s="17"/>
      <c r="AN18" s="19"/>
      <c r="AO18" s="19"/>
      <c r="AP18" s="19"/>
      <c r="AQ18" s="19"/>
      <c r="AR18" s="19"/>
      <c r="AS18" s="20"/>
      <c r="AT18" s="17"/>
      <c r="AU18" s="19"/>
      <c r="AV18" s="19"/>
      <c r="AW18" s="19"/>
      <c r="AX18" s="19"/>
      <c r="AY18" s="19"/>
      <c r="AZ18" s="20"/>
      <c r="BA18" s="90">
        <f t="shared" si="0"/>
        <v>0</v>
      </c>
      <c r="BB18" s="90"/>
      <c r="BC18" s="91"/>
      <c r="BD18" s="92">
        <f t="shared" si="1"/>
        <v>0</v>
      </c>
      <c r="BE18" s="93"/>
      <c r="BF18" s="94"/>
      <c r="BG18" s="92">
        <f t="shared" si="2"/>
        <v>0</v>
      </c>
      <c r="BH18" s="93"/>
      <c r="BI18" s="95"/>
    </row>
    <row r="19" spans="1:62" ht="25.9" customHeight="1">
      <c r="A19" s="86"/>
      <c r="B19" s="87"/>
      <c r="C19" s="87"/>
      <c r="D19" s="87"/>
      <c r="E19" s="87"/>
      <c r="F19" s="87"/>
      <c r="G19" s="88"/>
      <c r="H19" s="88"/>
      <c r="I19" s="88"/>
      <c r="J19" s="88"/>
      <c r="K19" s="88"/>
      <c r="L19" s="89"/>
      <c r="M19" s="89"/>
      <c r="N19" s="89"/>
      <c r="O19" s="89"/>
      <c r="P19" s="89"/>
      <c r="Q19" s="89"/>
      <c r="R19" s="89"/>
      <c r="S19" s="13"/>
      <c r="T19" s="42"/>
      <c r="U19" s="14"/>
      <c r="V19" s="15"/>
      <c r="W19" s="15"/>
      <c r="X19" s="16"/>
      <c r="Y19" s="17"/>
      <c r="Z19" s="19"/>
      <c r="AA19" s="19"/>
      <c r="AB19" s="19"/>
      <c r="AC19" s="19"/>
      <c r="AD19" s="19"/>
      <c r="AE19" s="20"/>
      <c r="AF19" s="17"/>
      <c r="AG19" s="19"/>
      <c r="AH19" s="19"/>
      <c r="AI19" s="19"/>
      <c r="AJ19" s="19"/>
      <c r="AK19" s="19"/>
      <c r="AL19" s="20"/>
      <c r="AM19" s="17"/>
      <c r="AN19" s="19"/>
      <c r="AO19" s="19"/>
      <c r="AP19" s="19"/>
      <c r="AQ19" s="19"/>
      <c r="AR19" s="19"/>
      <c r="AS19" s="20"/>
      <c r="AT19" s="17"/>
      <c r="AU19" s="19"/>
      <c r="AV19" s="19"/>
      <c r="AW19" s="19"/>
      <c r="AX19" s="19"/>
      <c r="AY19" s="19"/>
      <c r="AZ19" s="20"/>
      <c r="BA19" s="90">
        <f t="shared" si="0"/>
        <v>0</v>
      </c>
      <c r="BB19" s="90"/>
      <c r="BC19" s="91"/>
      <c r="BD19" s="92">
        <f t="shared" si="1"/>
        <v>0</v>
      </c>
      <c r="BE19" s="93"/>
      <c r="BF19" s="94"/>
      <c r="BG19" s="92">
        <f t="shared" si="2"/>
        <v>0</v>
      </c>
      <c r="BH19" s="93"/>
      <c r="BI19" s="95"/>
    </row>
    <row r="20" spans="1:62" ht="25.9" customHeight="1">
      <c r="A20" s="86"/>
      <c r="B20" s="87"/>
      <c r="C20" s="87"/>
      <c r="D20" s="87"/>
      <c r="E20" s="87"/>
      <c r="F20" s="87"/>
      <c r="G20" s="88"/>
      <c r="H20" s="88"/>
      <c r="I20" s="88"/>
      <c r="J20" s="88"/>
      <c r="K20" s="88"/>
      <c r="L20" s="89"/>
      <c r="M20" s="89"/>
      <c r="N20" s="89"/>
      <c r="O20" s="89"/>
      <c r="P20" s="89"/>
      <c r="Q20" s="89"/>
      <c r="R20" s="89"/>
      <c r="S20" s="13"/>
      <c r="T20" s="42"/>
      <c r="U20" s="14"/>
      <c r="V20" s="15"/>
      <c r="W20" s="15"/>
      <c r="X20" s="16"/>
      <c r="Y20" s="17"/>
      <c r="Z20" s="19"/>
      <c r="AA20" s="19"/>
      <c r="AB20" s="19"/>
      <c r="AC20" s="19"/>
      <c r="AD20" s="19"/>
      <c r="AE20" s="20"/>
      <c r="AF20" s="21"/>
      <c r="AG20" s="19"/>
      <c r="AH20" s="19"/>
      <c r="AI20" s="19"/>
      <c r="AJ20" s="19"/>
      <c r="AK20" s="19"/>
      <c r="AL20" s="20"/>
      <c r="AM20" s="21"/>
      <c r="AN20" s="19"/>
      <c r="AO20" s="19"/>
      <c r="AP20" s="19"/>
      <c r="AQ20" s="19"/>
      <c r="AR20" s="19"/>
      <c r="AS20" s="20"/>
      <c r="AT20" s="17"/>
      <c r="AU20" s="19"/>
      <c r="AV20" s="19"/>
      <c r="AW20" s="19"/>
      <c r="AX20" s="19"/>
      <c r="AY20" s="19"/>
      <c r="AZ20" s="20"/>
      <c r="BA20" s="90">
        <f t="shared" si="0"/>
        <v>0</v>
      </c>
      <c r="BB20" s="90"/>
      <c r="BC20" s="91"/>
      <c r="BD20" s="92">
        <f t="shared" si="1"/>
        <v>0</v>
      </c>
      <c r="BE20" s="93"/>
      <c r="BF20" s="94"/>
      <c r="BG20" s="92">
        <f t="shared" si="2"/>
        <v>0</v>
      </c>
      <c r="BH20" s="93"/>
      <c r="BI20" s="95"/>
    </row>
    <row r="21" spans="1:62" ht="25.9" customHeight="1">
      <c r="A21" s="86"/>
      <c r="B21" s="87"/>
      <c r="C21" s="87"/>
      <c r="D21" s="87"/>
      <c r="E21" s="87"/>
      <c r="F21" s="87"/>
      <c r="G21" s="88"/>
      <c r="H21" s="88"/>
      <c r="I21" s="88"/>
      <c r="J21" s="88"/>
      <c r="K21" s="88"/>
      <c r="L21" s="89"/>
      <c r="M21" s="89"/>
      <c r="N21" s="89"/>
      <c r="O21" s="89"/>
      <c r="P21" s="89"/>
      <c r="Q21" s="89"/>
      <c r="R21" s="89"/>
      <c r="S21" s="13"/>
      <c r="T21" s="42"/>
      <c r="U21" s="14"/>
      <c r="V21" s="15"/>
      <c r="W21" s="15"/>
      <c r="X21" s="16"/>
      <c r="Y21" s="17"/>
      <c r="Z21" s="19"/>
      <c r="AA21" s="19"/>
      <c r="AB21" s="19"/>
      <c r="AC21" s="19"/>
      <c r="AD21" s="19"/>
      <c r="AE21" s="20"/>
      <c r="AF21" s="21"/>
      <c r="AG21" s="19"/>
      <c r="AH21" s="19"/>
      <c r="AI21" s="19"/>
      <c r="AJ21" s="19"/>
      <c r="AK21" s="19"/>
      <c r="AL21" s="20"/>
      <c r="AM21" s="21"/>
      <c r="AN21" s="19"/>
      <c r="AO21" s="19"/>
      <c r="AP21" s="19"/>
      <c r="AQ21" s="19"/>
      <c r="AR21" s="19"/>
      <c r="AS21" s="20"/>
      <c r="AT21" s="17"/>
      <c r="AU21" s="19"/>
      <c r="AV21" s="19"/>
      <c r="AW21" s="19"/>
      <c r="AX21" s="19"/>
      <c r="AY21" s="19"/>
      <c r="AZ21" s="20"/>
      <c r="BA21" s="90">
        <f t="shared" si="0"/>
        <v>0</v>
      </c>
      <c r="BB21" s="90"/>
      <c r="BC21" s="91"/>
      <c r="BD21" s="92">
        <f t="shared" si="1"/>
        <v>0</v>
      </c>
      <c r="BE21" s="93"/>
      <c r="BF21" s="94"/>
      <c r="BG21" s="92">
        <f t="shared" si="2"/>
        <v>0</v>
      </c>
      <c r="BH21" s="93"/>
      <c r="BI21" s="95"/>
    </row>
    <row r="22" spans="1:62" ht="25.9" customHeight="1">
      <c r="A22" s="86"/>
      <c r="B22" s="87"/>
      <c r="C22" s="87"/>
      <c r="D22" s="87"/>
      <c r="E22" s="87"/>
      <c r="F22" s="87"/>
      <c r="G22" s="88"/>
      <c r="H22" s="88"/>
      <c r="I22" s="88"/>
      <c r="J22" s="88"/>
      <c r="K22" s="88"/>
      <c r="L22" s="89"/>
      <c r="M22" s="89"/>
      <c r="N22" s="89"/>
      <c r="O22" s="89"/>
      <c r="P22" s="89"/>
      <c r="Q22" s="89"/>
      <c r="R22" s="89"/>
      <c r="S22" s="13"/>
      <c r="T22" s="42"/>
      <c r="U22" s="14"/>
      <c r="V22" s="15"/>
      <c r="W22" s="15"/>
      <c r="X22" s="16"/>
      <c r="Y22" s="17"/>
      <c r="Z22" s="18"/>
      <c r="AA22" s="18"/>
      <c r="AB22" s="18"/>
      <c r="AC22" s="18"/>
      <c r="AD22" s="19"/>
      <c r="AE22" s="20"/>
      <c r="AF22" s="21"/>
      <c r="AG22" s="19"/>
      <c r="AH22" s="19"/>
      <c r="AI22" s="19"/>
      <c r="AJ22" s="19"/>
      <c r="AK22" s="19"/>
      <c r="AL22" s="20"/>
      <c r="AM22" s="21"/>
      <c r="AN22" s="19"/>
      <c r="AO22" s="19"/>
      <c r="AP22" s="19"/>
      <c r="AQ22" s="19"/>
      <c r="AR22" s="19"/>
      <c r="AS22" s="20"/>
      <c r="AT22" s="17"/>
      <c r="AU22" s="19"/>
      <c r="AV22" s="19"/>
      <c r="AW22" s="19"/>
      <c r="AX22" s="19"/>
      <c r="AY22" s="19"/>
      <c r="AZ22" s="20"/>
      <c r="BA22" s="90">
        <f t="shared" si="0"/>
        <v>0</v>
      </c>
      <c r="BB22" s="90"/>
      <c r="BC22" s="91"/>
      <c r="BD22" s="92">
        <f t="shared" si="1"/>
        <v>0</v>
      </c>
      <c r="BE22" s="93"/>
      <c r="BF22" s="94"/>
      <c r="BG22" s="92">
        <f t="shared" si="2"/>
        <v>0</v>
      </c>
      <c r="BH22" s="93"/>
      <c r="BI22" s="95"/>
    </row>
    <row r="23" spans="1:62" ht="25.9" customHeight="1" thickBot="1">
      <c r="A23" s="112"/>
      <c r="B23" s="113"/>
      <c r="C23" s="113"/>
      <c r="D23" s="113"/>
      <c r="E23" s="113"/>
      <c r="F23" s="113"/>
      <c r="G23" s="114"/>
      <c r="H23" s="114"/>
      <c r="I23" s="114"/>
      <c r="J23" s="114"/>
      <c r="K23" s="114"/>
      <c r="L23" s="115"/>
      <c r="M23" s="115"/>
      <c r="N23" s="115"/>
      <c r="O23" s="115"/>
      <c r="P23" s="115"/>
      <c r="Q23" s="115"/>
      <c r="R23" s="115"/>
      <c r="S23" s="22"/>
      <c r="T23" s="43"/>
      <c r="U23" s="23"/>
      <c r="V23" s="24"/>
      <c r="W23" s="24"/>
      <c r="X23" s="25"/>
      <c r="Y23" s="17"/>
      <c r="Z23" s="19"/>
      <c r="AA23" s="19"/>
      <c r="AB23" s="19"/>
      <c r="AC23" s="19"/>
      <c r="AD23" s="19"/>
      <c r="AE23" s="20"/>
      <c r="AF23" s="21"/>
      <c r="AG23" s="19"/>
      <c r="AH23" s="19"/>
      <c r="AI23" s="19"/>
      <c r="AJ23" s="19"/>
      <c r="AK23" s="19"/>
      <c r="AL23" s="20"/>
      <c r="AM23" s="21"/>
      <c r="AN23" s="19"/>
      <c r="AO23" s="19"/>
      <c r="AP23" s="19"/>
      <c r="AQ23" s="19"/>
      <c r="AR23" s="19"/>
      <c r="AS23" s="20"/>
      <c r="AT23" s="17"/>
      <c r="AU23" s="19"/>
      <c r="AV23" s="19"/>
      <c r="AW23" s="19"/>
      <c r="AX23" s="19"/>
      <c r="AY23" s="19"/>
      <c r="AZ23" s="20"/>
      <c r="BA23" s="90">
        <f t="shared" si="0"/>
        <v>0</v>
      </c>
      <c r="BB23" s="90"/>
      <c r="BC23" s="91"/>
      <c r="BD23" s="92">
        <f t="shared" si="1"/>
        <v>0</v>
      </c>
      <c r="BE23" s="93"/>
      <c r="BF23" s="94"/>
      <c r="BG23" s="92">
        <f t="shared" si="2"/>
        <v>0</v>
      </c>
      <c r="BH23" s="93"/>
      <c r="BI23" s="95"/>
    </row>
    <row r="24" spans="1:62" ht="21" customHeight="1" thickBot="1">
      <c r="A24" s="98" t="s">
        <v>39</v>
      </c>
      <c r="B24" s="99"/>
      <c r="C24" s="99"/>
      <c r="D24" s="99"/>
      <c r="E24" s="99"/>
      <c r="F24" s="99"/>
      <c r="G24" s="99"/>
      <c r="H24" s="99"/>
      <c r="I24" s="99"/>
      <c r="J24" s="99"/>
      <c r="K24" s="99"/>
      <c r="L24" s="99"/>
      <c r="M24" s="99"/>
      <c r="N24" s="99"/>
      <c r="O24" s="99"/>
      <c r="P24" s="99"/>
      <c r="Q24" s="99"/>
      <c r="R24" s="100"/>
      <c r="S24" s="26"/>
      <c r="T24" s="27"/>
      <c r="U24" s="28"/>
      <c r="V24" s="28"/>
      <c r="W24" s="29"/>
      <c r="X24" s="30"/>
      <c r="Y24" s="44">
        <f t="shared" ref="Y24:AZ24" si="3">SUM(Y14:Y23)</f>
        <v>0</v>
      </c>
      <c r="Z24" s="45">
        <f t="shared" si="3"/>
        <v>0</v>
      </c>
      <c r="AA24" s="45">
        <f t="shared" si="3"/>
        <v>0</v>
      </c>
      <c r="AB24" s="45">
        <f t="shared" si="3"/>
        <v>0</v>
      </c>
      <c r="AC24" s="45">
        <f t="shared" si="3"/>
        <v>0</v>
      </c>
      <c r="AD24" s="45">
        <f t="shared" si="3"/>
        <v>0</v>
      </c>
      <c r="AE24" s="46">
        <f t="shared" si="3"/>
        <v>0</v>
      </c>
      <c r="AF24" s="47">
        <f t="shared" si="3"/>
        <v>0</v>
      </c>
      <c r="AG24" s="45">
        <f t="shared" si="3"/>
        <v>0</v>
      </c>
      <c r="AH24" s="45">
        <f t="shared" si="3"/>
        <v>0</v>
      </c>
      <c r="AI24" s="45">
        <f t="shared" si="3"/>
        <v>0</v>
      </c>
      <c r="AJ24" s="45">
        <f t="shared" si="3"/>
        <v>0</v>
      </c>
      <c r="AK24" s="45">
        <f t="shared" si="3"/>
        <v>0</v>
      </c>
      <c r="AL24" s="46">
        <f t="shared" si="3"/>
        <v>0</v>
      </c>
      <c r="AM24" s="47">
        <f t="shared" si="3"/>
        <v>0</v>
      </c>
      <c r="AN24" s="45">
        <f t="shared" si="3"/>
        <v>0</v>
      </c>
      <c r="AO24" s="45">
        <f t="shared" si="3"/>
        <v>0</v>
      </c>
      <c r="AP24" s="45">
        <f t="shared" si="3"/>
        <v>0</v>
      </c>
      <c r="AQ24" s="45">
        <f t="shared" si="3"/>
        <v>0</v>
      </c>
      <c r="AR24" s="45">
        <f t="shared" si="3"/>
        <v>0</v>
      </c>
      <c r="AS24" s="46">
        <f t="shared" si="3"/>
        <v>0</v>
      </c>
      <c r="AT24" s="47">
        <f t="shared" si="3"/>
        <v>0</v>
      </c>
      <c r="AU24" s="45">
        <f t="shared" si="3"/>
        <v>0</v>
      </c>
      <c r="AV24" s="45">
        <f t="shared" si="3"/>
        <v>0</v>
      </c>
      <c r="AW24" s="45">
        <f t="shared" si="3"/>
        <v>0</v>
      </c>
      <c r="AX24" s="45">
        <f t="shared" si="3"/>
        <v>0</v>
      </c>
      <c r="AY24" s="45">
        <f t="shared" si="3"/>
        <v>0</v>
      </c>
      <c r="AZ24" s="46">
        <f t="shared" si="3"/>
        <v>0</v>
      </c>
      <c r="BA24" s="101">
        <f>SUM(BA14:BC23)</f>
        <v>0</v>
      </c>
      <c r="BB24" s="101"/>
      <c r="BC24" s="102"/>
      <c r="BD24" s="103">
        <f>SUM(BD14:BF23)</f>
        <v>0</v>
      </c>
      <c r="BE24" s="104"/>
      <c r="BF24" s="105"/>
      <c r="BG24" s="103">
        <f>SUM(BG14:BI23)</f>
        <v>0</v>
      </c>
      <c r="BH24" s="104"/>
      <c r="BI24" s="106"/>
    </row>
    <row r="25" spans="1:62" ht="21" customHeight="1" thickBot="1">
      <c r="A25" s="107" t="s">
        <v>40</v>
      </c>
      <c r="B25" s="108"/>
      <c r="C25" s="108"/>
      <c r="D25" s="108"/>
      <c r="E25" s="108"/>
      <c r="F25" s="108"/>
      <c r="G25" s="108"/>
      <c r="H25" s="108"/>
      <c r="I25" s="108"/>
      <c r="J25" s="108"/>
      <c r="K25" s="108"/>
      <c r="L25" s="108"/>
      <c r="M25" s="108"/>
      <c r="N25" s="108"/>
      <c r="O25" s="108"/>
      <c r="P25" s="108"/>
      <c r="Q25" s="108"/>
      <c r="R25" s="108"/>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10"/>
      <c r="BA25" s="107">
        <v>40</v>
      </c>
      <c r="BB25" s="108"/>
      <c r="BC25" s="108"/>
      <c r="BD25" s="108"/>
      <c r="BE25" s="108"/>
      <c r="BF25" s="108"/>
      <c r="BG25" s="108"/>
      <c r="BH25" s="108"/>
      <c r="BI25" s="111"/>
    </row>
    <row r="26" spans="1:62" ht="21" customHeight="1" thickBot="1">
      <c r="A26" s="118" t="s">
        <v>41</v>
      </c>
      <c r="B26" s="119"/>
      <c r="C26" s="119"/>
      <c r="D26" s="119"/>
      <c r="E26" s="119"/>
      <c r="F26" s="119"/>
      <c r="G26" s="119"/>
      <c r="H26" s="119"/>
      <c r="I26" s="119"/>
      <c r="J26" s="119"/>
      <c r="K26" s="119"/>
      <c r="L26" s="119"/>
      <c r="M26" s="119"/>
      <c r="N26" s="119"/>
      <c r="O26" s="119"/>
      <c r="P26" s="119"/>
      <c r="Q26" s="119"/>
      <c r="R26" s="120"/>
      <c r="S26" s="31"/>
      <c r="T26" s="31"/>
      <c r="U26" s="31"/>
      <c r="V26" s="31"/>
      <c r="W26" s="31"/>
      <c r="X26" s="31"/>
      <c r="Y26" s="32">
        <v>6</v>
      </c>
      <c r="Z26" s="33">
        <v>6</v>
      </c>
      <c r="AA26" s="33">
        <v>6</v>
      </c>
      <c r="AB26" s="33">
        <v>6</v>
      </c>
      <c r="AC26" s="33">
        <v>6</v>
      </c>
      <c r="AD26" s="33">
        <v>7</v>
      </c>
      <c r="AE26" s="34"/>
      <c r="AF26" s="32">
        <v>6</v>
      </c>
      <c r="AG26" s="33">
        <v>6</v>
      </c>
      <c r="AH26" s="33">
        <v>6</v>
      </c>
      <c r="AI26" s="33">
        <v>6</v>
      </c>
      <c r="AJ26" s="33">
        <v>6</v>
      </c>
      <c r="AK26" s="33">
        <v>7</v>
      </c>
      <c r="AL26" s="35"/>
      <c r="AM26" s="32">
        <v>6</v>
      </c>
      <c r="AN26" s="33">
        <v>6</v>
      </c>
      <c r="AO26" s="33">
        <v>6</v>
      </c>
      <c r="AP26" s="33">
        <v>6</v>
      </c>
      <c r="AQ26" s="33">
        <v>6</v>
      </c>
      <c r="AR26" s="33">
        <v>7</v>
      </c>
      <c r="AS26" s="35"/>
      <c r="AT26" s="32">
        <v>6</v>
      </c>
      <c r="AU26" s="33">
        <v>6</v>
      </c>
      <c r="AV26" s="33">
        <v>6</v>
      </c>
      <c r="AW26" s="33">
        <v>6</v>
      </c>
      <c r="AX26" s="33">
        <v>6</v>
      </c>
      <c r="AY26" s="33">
        <v>7</v>
      </c>
      <c r="AZ26" s="35"/>
      <c r="BA26" s="101">
        <f>SUM(Y26:AZ26)</f>
        <v>148</v>
      </c>
      <c r="BB26" s="101"/>
      <c r="BC26" s="102"/>
      <c r="BD26" s="121"/>
      <c r="BE26" s="122"/>
      <c r="BF26" s="123"/>
      <c r="BG26" s="121"/>
      <c r="BH26" s="122"/>
      <c r="BI26" s="124"/>
    </row>
    <row r="27" spans="1:62" ht="21" customHeight="1" thickBot="1">
      <c r="A27" s="118" t="s">
        <v>42</v>
      </c>
      <c r="B27" s="119"/>
      <c r="C27" s="119"/>
      <c r="D27" s="119"/>
      <c r="E27" s="119"/>
      <c r="F27" s="119"/>
      <c r="G27" s="119"/>
      <c r="H27" s="119"/>
      <c r="I27" s="119"/>
      <c r="J27" s="119"/>
      <c r="K27" s="119"/>
      <c r="L27" s="119"/>
      <c r="M27" s="119"/>
      <c r="N27" s="119"/>
      <c r="O27" s="119"/>
      <c r="P27" s="119"/>
      <c r="Q27" s="119"/>
      <c r="R27" s="120"/>
      <c r="S27" s="31"/>
      <c r="T27" s="31"/>
      <c r="U27" s="31"/>
      <c r="V27" s="31"/>
      <c r="W27" s="31"/>
      <c r="X27" s="31"/>
      <c r="Y27" s="32">
        <v>5</v>
      </c>
      <c r="Z27" s="33">
        <v>5</v>
      </c>
      <c r="AA27" s="33">
        <v>5</v>
      </c>
      <c r="AB27" s="33">
        <v>5</v>
      </c>
      <c r="AC27" s="33">
        <v>5</v>
      </c>
      <c r="AD27" s="33">
        <v>6</v>
      </c>
      <c r="AE27" s="34"/>
      <c r="AF27" s="32">
        <v>5</v>
      </c>
      <c r="AG27" s="33">
        <v>5</v>
      </c>
      <c r="AH27" s="33">
        <v>5</v>
      </c>
      <c r="AI27" s="33">
        <v>5</v>
      </c>
      <c r="AJ27" s="33">
        <v>5</v>
      </c>
      <c r="AK27" s="33">
        <v>6</v>
      </c>
      <c r="AL27" s="35"/>
      <c r="AM27" s="32">
        <v>5</v>
      </c>
      <c r="AN27" s="33">
        <v>5</v>
      </c>
      <c r="AO27" s="33">
        <v>5</v>
      </c>
      <c r="AP27" s="33">
        <v>5</v>
      </c>
      <c r="AQ27" s="33">
        <v>5</v>
      </c>
      <c r="AR27" s="33">
        <v>6</v>
      </c>
      <c r="AS27" s="35"/>
      <c r="AT27" s="32">
        <v>5</v>
      </c>
      <c r="AU27" s="33">
        <v>5</v>
      </c>
      <c r="AV27" s="33">
        <v>5</v>
      </c>
      <c r="AW27" s="33">
        <v>5</v>
      </c>
      <c r="AX27" s="33">
        <v>5</v>
      </c>
      <c r="AY27" s="33">
        <v>6</v>
      </c>
      <c r="AZ27" s="35"/>
      <c r="BA27" s="101">
        <f>SUM(Y27:AZ27)</f>
        <v>124</v>
      </c>
      <c r="BB27" s="101"/>
      <c r="BC27" s="102"/>
      <c r="BD27" s="121"/>
      <c r="BE27" s="122"/>
      <c r="BF27" s="123"/>
      <c r="BG27" s="121"/>
      <c r="BH27" s="122"/>
      <c r="BI27" s="124"/>
    </row>
    <row r="28" spans="1:62" s="40" customFormat="1" ht="21" customHeight="1">
      <c r="A28" s="36"/>
      <c r="B28" s="36"/>
      <c r="C28" s="36"/>
      <c r="D28" s="36"/>
      <c r="E28" s="36"/>
      <c r="F28" s="36"/>
      <c r="G28" s="36"/>
      <c r="H28" s="36"/>
      <c r="I28" s="36"/>
      <c r="J28" s="36"/>
      <c r="K28" s="36"/>
      <c r="L28" s="36"/>
      <c r="M28" s="36"/>
      <c r="N28" s="36"/>
      <c r="O28" s="36"/>
      <c r="P28" s="36"/>
      <c r="Q28" s="36"/>
      <c r="R28" s="36"/>
      <c r="S28" s="36"/>
      <c r="T28" s="36"/>
      <c r="U28" s="36"/>
      <c r="V28" s="36"/>
      <c r="W28" s="36"/>
      <c r="X28" s="36"/>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8"/>
      <c r="BB28" s="38"/>
      <c r="BC28" s="38"/>
      <c r="BD28" s="39"/>
      <c r="BE28" s="39"/>
      <c r="BF28" s="39"/>
      <c r="BG28" s="39"/>
      <c r="BH28" s="39"/>
      <c r="BI28" s="39"/>
    </row>
    <row r="29" spans="1:62" ht="30.75" customHeight="1">
      <c r="A29" s="116" t="s">
        <v>43</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row>
    <row r="30" spans="1:62" ht="21" customHeight="1">
      <c r="A30" s="117" t="s">
        <v>44</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row>
    <row r="31" spans="1:62" ht="21" customHeight="1">
      <c r="A31" s="117" t="s">
        <v>45</v>
      </c>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row>
    <row r="32" spans="1:62" ht="21" customHeight="1">
      <c r="A32" s="116" t="s">
        <v>46</v>
      </c>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row>
  </sheetData>
  <mergeCells count="113">
    <mergeCell ref="A29:BJ29"/>
    <mergeCell ref="A30:BJ30"/>
    <mergeCell ref="A31:BJ31"/>
    <mergeCell ref="A32:BJ32"/>
    <mergeCell ref="A26:R26"/>
    <mergeCell ref="BA26:BC26"/>
    <mergeCell ref="BD26:BF26"/>
    <mergeCell ref="BG26:BI26"/>
    <mergeCell ref="A27:R27"/>
    <mergeCell ref="BA27:BC27"/>
    <mergeCell ref="BD27:BF27"/>
    <mergeCell ref="BG27:BI27"/>
    <mergeCell ref="A24:R24"/>
    <mergeCell ref="BA24:BC24"/>
    <mergeCell ref="BD24:BF24"/>
    <mergeCell ref="BG24:BI24"/>
    <mergeCell ref="A25:AZ25"/>
    <mergeCell ref="BA25:BI25"/>
    <mergeCell ref="A23:F23"/>
    <mergeCell ref="G23:K23"/>
    <mergeCell ref="L23:R23"/>
    <mergeCell ref="BA23:BC23"/>
    <mergeCell ref="BD23:BF23"/>
    <mergeCell ref="BG23:BI23"/>
    <mergeCell ref="A22:F22"/>
    <mergeCell ref="G22:K22"/>
    <mergeCell ref="L22:R22"/>
    <mergeCell ref="BA22:BC22"/>
    <mergeCell ref="BD22:BF22"/>
    <mergeCell ref="BG22:BI22"/>
    <mergeCell ref="A21:F21"/>
    <mergeCell ref="G21:K21"/>
    <mergeCell ref="L21:R21"/>
    <mergeCell ref="BA21:BC21"/>
    <mergeCell ref="BD21:BF21"/>
    <mergeCell ref="BG21:BI21"/>
    <mergeCell ref="A20:F20"/>
    <mergeCell ref="G20:K20"/>
    <mergeCell ref="L20:R20"/>
    <mergeCell ref="BA20:BC20"/>
    <mergeCell ref="BD20:BF20"/>
    <mergeCell ref="BG20:BI20"/>
    <mergeCell ref="A19:F19"/>
    <mergeCell ref="G19:K19"/>
    <mergeCell ref="L19:R19"/>
    <mergeCell ref="BA19:BC19"/>
    <mergeCell ref="BD19:BF19"/>
    <mergeCell ref="BG19:BI19"/>
    <mergeCell ref="A18:F18"/>
    <mergeCell ref="G18:K18"/>
    <mergeCell ref="L18:R18"/>
    <mergeCell ref="BA18:BC18"/>
    <mergeCell ref="BD18:BF18"/>
    <mergeCell ref="BG18:BI18"/>
    <mergeCell ref="A17:F17"/>
    <mergeCell ref="G17:K17"/>
    <mergeCell ref="L17:R17"/>
    <mergeCell ref="BA17:BC17"/>
    <mergeCell ref="BD17:BF17"/>
    <mergeCell ref="BG17:BI17"/>
    <mergeCell ref="A16:F16"/>
    <mergeCell ref="G16:K16"/>
    <mergeCell ref="L16:R16"/>
    <mergeCell ref="BA16:BC16"/>
    <mergeCell ref="BD16:BF16"/>
    <mergeCell ref="BG16:BI16"/>
    <mergeCell ref="BA14:BC14"/>
    <mergeCell ref="BD14:BF14"/>
    <mergeCell ref="BG14:BI14"/>
    <mergeCell ref="A15:F15"/>
    <mergeCell ref="G15:K15"/>
    <mergeCell ref="L15:R15"/>
    <mergeCell ref="BA15:BC15"/>
    <mergeCell ref="BD15:BF15"/>
    <mergeCell ref="BG15:BI15"/>
    <mergeCell ref="A14:F14"/>
    <mergeCell ref="G14:K14"/>
    <mergeCell ref="L14:R14"/>
    <mergeCell ref="A10:T10"/>
    <mergeCell ref="U10:X10"/>
    <mergeCell ref="Y10:AZ10"/>
    <mergeCell ref="BA10:BC13"/>
    <mergeCell ref="BD10:BF13"/>
    <mergeCell ref="BG10:BI13"/>
    <mergeCell ref="A11:F13"/>
    <mergeCell ref="G11:K13"/>
    <mergeCell ref="L11:R13"/>
    <mergeCell ref="S11:S13"/>
    <mergeCell ref="AF11:AL11"/>
    <mergeCell ref="AM11:AS11"/>
    <mergeCell ref="AT11:AZ11"/>
    <mergeCell ref="T11:T13"/>
    <mergeCell ref="U11:U13"/>
    <mergeCell ref="V11:V13"/>
    <mergeCell ref="W11:W13"/>
    <mergeCell ref="X11:X13"/>
    <mergeCell ref="Y11:AE11"/>
    <mergeCell ref="A7:BI7"/>
    <mergeCell ref="A9:F9"/>
    <mergeCell ref="G9:T9"/>
    <mergeCell ref="U9:V9"/>
    <mergeCell ref="W9:AJ9"/>
    <mergeCell ref="AK9:AM9"/>
    <mergeCell ref="AN9:AR9"/>
    <mergeCell ref="A1:H1"/>
    <mergeCell ref="A2:Q2"/>
    <mergeCell ref="S2:BI2"/>
    <mergeCell ref="A3:Q3"/>
    <mergeCell ref="S3:BI3"/>
    <mergeCell ref="A4:Q4"/>
    <mergeCell ref="S4:BI4"/>
    <mergeCell ref="A5:Q5"/>
    <mergeCell ref="S5:BI5"/>
  </mergeCells>
  <phoneticPr fontId="4"/>
  <dataValidations count="6">
    <dataValidation type="list" allowBlank="1" showInputMessage="1" showErrorMessage="1" sqref="V14:V23">
      <formula1>"5年以上,5年未満"</formula1>
    </dataValidation>
    <dataValidation type="list" allowBlank="1" showInputMessage="1" showErrorMessage="1" sqref="W14:W23">
      <formula1>"〇"</formula1>
    </dataValidation>
    <dataValidation type="list" allowBlank="1" showInputMessage="1" showErrorMessage="1" sqref="G14:K23">
      <formula1>"常勤・専従,常勤・兼務,非常勤・専従,非常勤・兼務"</formula1>
    </dataValidation>
    <dataValidation type="list" allowBlank="1" showInputMessage="1" showErrorMessage="1" sqref="S14:S23">
      <formula1>"○"</formula1>
    </dataValidation>
    <dataValidation type="list" allowBlank="1" showInputMessage="1" showErrorMessage="1" sqref="U14:U23">
      <formula1>"勤続3年以上,法人内常勤兼務,介護福祉士,公認心理師,社会福祉士,精神保健福祉士"</formula1>
    </dataValidation>
    <dataValidation type="list" allowBlank="1" showInputMessage="1" showErrorMessage="1" sqref="T14:T23">
      <formula1>"基準,基準/加配,加配"</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32"/>
  <sheetViews>
    <sheetView zoomScale="80" zoomScaleNormal="80" zoomScaleSheetLayoutView="100" workbookViewId="0">
      <pane ySplit="6" topLeftCell="A7" activePane="bottomLeft" state="frozen"/>
      <selection pane="bottomLeft" activeCell="S5" sqref="S5:BI5"/>
    </sheetView>
  </sheetViews>
  <sheetFormatPr defaultColWidth="8.125" defaultRowHeight="21" customHeight="1"/>
  <cols>
    <col min="1" max="4" width="2.375" style="5" customWidth="1"/>
    <col min="5" max="10" width="2.375" style="1" customWidth="1"/>
    <col min="11" max="11" width="3.5" style="1" customWidth="1"/>
    <col min="12" max="18" width="2.375" style="1" customWidth="1"/>
    <col min="19" max="19" width="4.625" style="1" customWidth="1"/>
    <col min="20" max="20" width="8.25" style="1" customWidth="1"/>
    <col min="21" max="24" width="8.75" style="1" customWidth="1"/>
    <col min="25" max="52" width="4.25" style="1" customWidth="1"/>
    <col min="53" max="76" width="2.375" style="1" customWidth="1"/>
    <col min="77" max="16384" width="8.125" style="1"/>
  </cols>
  <sheetData>
    <row r="1" spans="1:62" ht="16.149999999999999" customHeight="1">
      <c r="A1" s="52" t="s">
        <v>0</v>
      </c>
      <c r="B1" s="52"/>
      <c r="C1" s="52"/>
      <c r="D1" s="52"/>
      <c r="E1" s="52"/>
      <c r="F1" s="52"/>
      <c r="G1" s="52"/>
      <c r="H1" s="52"/>
    </row>
    <row r="2" spans="1:62" ht="27.6" customHeight="1">
      <c r="A2" s="53" t="s">
        <v>1</v>
      </c>
      <c r="B2" s="53"/>
      <c r="C2" s="53"/>
      <c r="D2" s="53"/>
      <c r="E2" s="53"/>
      <c r="F2" s="53"/>
      <c r="G2" s="53"/>
      <c r="H2" s="53"/>
      <c r="I2" s="53"/>
      <c r="J2" s="53"/>
      <c r="K2" s="53"/>
      <c r="L2" s="53"/>
      <c r="M2" s="53"/>
      <c r="N2" s="53"/>
      <c r="O2" s="53"/>
      <c r="P2" s="53"/>
      <c r="Q2" s="53"/>
      <c r="R2" s="2" t="s">
        <v>2</v>
      </c>
      <c r="S2" s="54" t="s">
        <v>3</v>
      </c>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3"/>
    </row>
    <row r="3" spans="1:62" ht="27.6" customHeight="1">
      <c r="A3" s="55" t="s">
        <v>4</v>
      </c>
      <c r="B3" s="55"/>
      <c r="C3" s="55"/>
      <c r="D3" s="55"/>
      <c r="E3" s="55"/>
      <c r="F3" s="55"/>
      <c r="G3" s="55"/>
      <c r="H3" s="55"/>
      <c r="I3" s="55"/>
      <c r="J3" s="55"/>
      <c r="K3" s="55"/>
      <c r="L3" s="55"/>
      <c r="M3" s="55"/>
      <c r="N3" s="55"/>
      <c r="O3" s="55"/>
      <c r="P3" s="55"/>
      <c r="Q3" s="55"/>
      <c r="R3" s="2" t="s">
        <v>2</v>
      </c>
      <c r="S3" s="56" t="s">
        <v>5</v>
      </c>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4"/>
    </row>
    <row r="4" spans="1:62" ht="27.6" customHeight="1">
      <c r="A4" s="55" t="s">
        <v>6</v>
      </c>
      <c r="B4" s="55"/>
      <c r="C4" s="55"/>
      <c r="D4" s="55"/>
      <c r="E4" s="55"/>
      <c r="F4" s="55"/>
      <c r="G4" s="55"/>
      <c r="H4" s="55"/>
      <c r="I4" s="55"/>
      <c r="J4" s="55"/>
      <c r="K4" s="55"/>
      <c r="L4" s="55"/>
      <c r="M4" s="55"/>
      <c r="N4" s="55"/>
      <c r="O4" s="55"/>
      <c r="P4" s="55"/>
      <c r="Q4" s="55"/>
      <c r="R4" s="2" t="s">
        <v>2</v>
      </c>
      <c r="S4" s="56" t="s">
        <v>7</v>
      </c>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4"/>
    </row>
    <row r="5" spans="1:62" ht="74.25" customHeight="1">
      <c r="A5" s="55" t="s">
        <v>8</v>
      </c>
      <c r="B5" s="55"/>
      <c r="C5" s="55"/>
      <c r="D5" s="55"/>
      <c r="E5" s="55"/>
      <c r="F5" s="55"/>
      <c r="G5" s="55"/>
      <c r="H5" s="55"/>
      <c r="I5" s="55"/>
      <c r="J5" s="55"/>
      <c r="K5" s="55"/>
      <c r="L5" s="55"/>
      <c r="M5" s="55"/>
      <c r="N5" s="55"/>
      <c r="O5" s="55"/>
      <c r="P5" s="55"/>
      <c r="Q5" s="55"/>
      <c r="R5" s="2" t="s">
        <v>2</v>
      </c>
      <c r="S5" s="56" t="s">
        <v>77</v>
      </c>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4"/>
    </row>
    <row r="6" spans="1:62" ht="4.1500000000000004" customHeight="1"/>
    <row r="7" spans="1:62" ht="21" customHeight="1">
      <c r="A7" s="48" t="s">
        <v>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row>
    <row r="8" spans="1:62" ht="13.15" customHeight="1" thickBot="1">
      <c r="A8" s="6"/>
      <c r="B8" s="6"/>
      <c r="C8" s="6"/>
      <c r="D8" s="6"/>
      <c r="E8" s="6"/>
    </row>
    <row r="9" spans="1:62" ht="21" customHeight="1" thickBot="1">
      <c r="A9" s="49" t="s">
        <v>10</v>
      </c>
      <c r="B9" s="49"/>
      <c r="C9" s="49"/>
      <c r="D9" s="49"/>
      <c r="E9" s="49"/>
      <c r="F9" s="49"/>
      <c r="G9" s="50" t="s">
        <v>69</v>
      </c>
      <c r="H9" s="50"/>
      <c r="I9" s="50"/>
      <c r="J9" s="50"/>
      <c r="K9" s="50"/>
      <c r="L9" s="50"/>
      <c r="M9" s="50"/>
      <c r="N9" s="50"/>
      <c r="O9" s="50"/>
      <c r="P9" s="50"/>
      <c r="Q9" s="50"/>
      <c r="R9" s="50"/>
      <c r="S9" s="50"/>
      <c r="T9" s="50"/>
      <c r="U9" s="49" t="s">
        <v>11</v>
      </c>
      <c r="V9" s="49"/>
      <c r="W9" s="51" t="s">
        <v>70</v>
      </c>
      <c r="X9" s="51"/>
      <c r="Y9" s="51"/>
      <c r="Z9" s="51"/>
      <c r="AA9" s="51"/>
      <c r="AB9" s="51"/>
      <c r="AC9" s="51"/>
      <c r="AD9" s="51"/>
      <c r="AE9" s="51"/>
      <c r="AF9" s="51"/>
      <c r="AG9" s="51"/>
      <c r="AH9" s="51"/>
      <c r="AI9" s="51"/>
      <c r="AJ9" s="51"/>
      <c r="AK9" s="49" t="s">
        <v>12</v>
      </c>
      <c r="AL9" s="49"/>
      <c r="AM9" s="49"/>
      <c r="AN9" s="51">
        <v>10</v>
      </c>
      <c r="AO9" s="51"/>
      <c r="AP9" s="51"/>
      <c r="AQ9" s="51"/>
      <c r="AR9" s="51"/>
      <c r="AS9" s="7"/>
      <c r="AT9" s="7"/>
      <c r="AU9" s="7"/>
      <c r="AV9" s="7"/>
      <c r="AW9" s="7"/>
      <c r="AX9" s="7"/>
      <c r="AY9" s="8"/>
      <c r="AZ9" s="8"/>
      <c r="BA9" s="8"/>
      <c r="BB9" s="8"/>
      <c r="BC9" s="8"/>
      <c r="BD9" s="7"/>
      <c r="BE9" s="7"/>
      <c r="BF9" s="7"/>
      <c r="BG9" s="7"/>
      <c r="BH9" s="7"/>
      <c r="BI9" s="7"/>
    </row>
    <row r="10" spans="1:62" ht="29.45" customHeight="1" thickBot="1">
      <c r="A10" s="57" t="s">
        <v>13</v>
      </c>
      <c r="B10" s="58"/>
      <c r="C10" s="58"/>
      <c r="D10" s="58"/>
      <c r="E10" s="58"/>
      <c r="F10" s="58"/>
      <c r="G10" s="58"/>
      <c r="H10" s="58"/>
      <c r="I10" s="58"/>
      <c r="J10" s="58"/>
      <c r="K10" s="58"/>
      <c r="L10" s="58"/>
      <c r="M10" s="58"/>
      <c r="N10" s="58"/>
      <c r="O10" s="58"/>
      <c r="P10" s="58"/>
      <c r="Q10" s="58"/>
      <c r="R10" s="58"/>
      <c r="S10" s="58"/>
      <c r="T10" s="59"/>
      <c r="U10" s="60" t="s">
        <v>14</v>
      </c>
      <c r="V10" s="61"/>
      <c r="W10" s="61"/>
      <c r="X10" s="62"/>
      <c r="Y10" s="63" t="s">
        <v>15</v>
      </c>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5"/>
      <c r="BA10" s="66" t="s">
        <v>16</v>
      </c>
      <c r="BB10" s="67"/>
      <c r="BC10" s="67"/>
      <c r="BD10" s="67" t="s">
        <v>17</v>
      </c>
      <c r="BE10" s="67"/>
      <c r="BF10" s="67"/>
      <c r="BG10" s="67" t="s">
        <v>18</v>
      </c>
      <c r="BH10" s="67"/>
      <c r="BI10" s="72"/>
    </row>
    <row r="11" spans="1:62" ht="13.9" customHeight="1">
      <c r="A11" s="75" t="s">
        <v>19</v>
      </c>
      <c r="B11" s="76"/>
      <c r="C11" s="76"/>
      <c r="D11" s="76"/>
      <c r="E11" s="76"/>
      <c r="F11" s="76"/>
      <c r="G11" s="77" t="s">
        <v>20</v>
      </c>
      <c r="H11" s="77"/>
      <c r="I11" s="77"/>
      <c r="J11" s="77"/>
      <c r="K11" s="77"/>
      <c r="L11" s="76" t="s">
        <v>21</v>
      </c>
      <c r="M11" s="76"/>
      <c r="N11" s="76"/>
      <c r="O11" s="76"/>
      <c r="P11" s="76"/>
      <c r="Q11" s="76"/>
      <c r="R11" s="76"/>
      <c r="S11" s="78" t="s">
        <v>22</v>
      </c>
      <c r="T11" s="82" t="s">
        <v>23</v>
      </c>
      <c r="U11" s="83" t="s">
        <v>24</v>
      </c>
      <c r="V11" s="84" t="s">
        <v>25</v>
      </c>
      <c r="W11" s="84" t="s">
        <v>26</v>
      </c>
      <c r="X11" s="85" t="s">
        <v>27</v>
      </c>
      <c r="Y11" s="79" t="s">
        <v>28</v>
      </c>
      <c r="Z11" s="80"/>
      <c r="AA11" s="80"/>
      <c r="AB11" s="80"/>
      <c r="AC11" s="80"/>
      <c r="AD11" s="80"/>
      <c r="AE11" s="81"/>
      <c r="AF11" s="79" t="s">
        <v>29</v>
      </c>
      <c r="AG11" s="80"/>
      <c r="AH11" s="80"/>
      <c r="AI11" s="80"/>
      <c r="AJ11" s="80"/>
      <c r="AK11" s="80"/>
      <c r="AL11" s="81"/>
      <c r="AM11" s="79" t="s">
        <v>30</v>
      </c>
      <c r="AN11" s="80"/>
      <c r="AO11" s="80"/>
      <c r="AP11" s="80"/>
      <c r="AQ11" s="80"/>
      <c r="AR11" s="80"/>
      <c r="AS11" s="81"/>
      <c r="AT11" s="79" t="s">
        <v>31</v>
      </c>
      <c r="AU11" s="80"/>
      <c r="AV11" s="80"/>
      <c r="AW11" s="80"/>
      <c r="AX11" s="80"/>
      <c r="AY11" s="80"/>
      <c r="AZ11" s="81"/>
      <c r="BA11" s="68"/>
      <c r="BB11" s="69"/>
      <c r="BC11" s="69"/>
      <c r="BD11" s="69"/>
      <c r="BE11" s="69"/>
      <c r="BF11" s="69"/>
      <c r="BG11" s="69"/>
      <c r="BH11" s="69"/>
      <c r="BI11" s="73"/>
    </row>
    <row r="12" spans="1:62" ht="22.9" customHeight="1">
      <c r="A12" s="75"/>
      <c r="B12" s="76"/>
      <c r="C12" s="76"/>
      <c r="D12" s="76"/>
      <c r="E12" s="76"/>
      <c r="F12" s="76"/>
      <c r="G12" s="77"/>
      <c r="H12" s="77"/>
      <c r="I12" s="77"/>
      <c r="J12" s="77"/>
      <c r="K12" s="77"/>
      <c r="L12" s="76"/>
      <c r="M12" s="76"/>
      <c r="N12" s="76"/>
      <c r="O12" s="76"/>
      <c r="P12" s="76"/>
      <c r="Q12" s="76"/>
      <c r="R12" s="76"/>
      <c r="S12" s="78"/>
      <c r="T12" s="82"/>
      <c r="U12" s="83"/>
      <c r="V12" s="84"/>
      <c r="W12" s="84"/>
      <c r="X12" s="85"/>
      <c r="Y12" s="9">
        <v>1</v>
      </c>
      <c r="Z12" s="10">
        <v>2</v>
      </c>
      <c r="AA12" s="10">
        <v>3</v>
      </c>
      <c r="AB12" s="10">
        <v>4</v>
      </c>
      <c r="AC12" s="10">
        <v>5</v>
      </c>
      <c r="AD12" s="10">
        <v>6</v>
      </c>
      <c r="AE12" s="11">
        <v>7</v>
      </c>
      <c r="AF12" s="12">
        <v>8</v>
      </c>
      <c r="AG12" s="10">
        <v>9</v>
      </c>
      <c r="AH12" s="10">
        <v>10</v>
      </c>
      <c r="AI12" s="10">
        <v>11</v>
      </c>
      <c r="AJ12" s="10">
        <v>12</v>
      </c>
      <c r="AK12" s="10">
        <v>13</v>
      </c>
      <c r="AL12" s="11">
        <v>14</v>
      </c>
      <c r="AM12" s="12">
        <v>15</v>
      </c>
      <c r="AN12" s="10">
        <v>16</v>
      </c>
      <c r="AO12" s="10">
        <v>17</v>
      </c>
      <c r="AP12" s="10">
        <v>18</v>
      </c>
      <c r="AQ12" s="10">
        <v>19</v>
      </c>
      <c r="AR12" s="10">
        <v>20</v>
      </c>
      <c r="AS12" s="11">
        <v>21</v>
      </c>
      <c r="AT12" s="9">
        <v>22</v>
      </c>
      <c r="AU12" s="10">
        <v>23</v>
      </c>
      <c r="AV12" s="10">
        <v>24</v>
      </c>
      <c r="AW12" s="10">
        <v>25</v>
      </c>
      <c r="AX12" s="10">
        <v>26</v>
      </c>
      <c r="AY12" s="10">
        <v>27</v>
      </c>
      <c r="AZ12" s="11">
        <v>28</v>
      </c>
      <c r="BA12" s="70"/>
      <c r="BB12" s="71"/>
      <c r="BC12" s="71"/>
      <c r="BD12" s="71"/>
      <c r="BE12" s="71"/>
      <c r="BF12" s="71"/>
      <c r="BG12" s="71"/>
      <c r="BH12" s="71"/>
      <c r="BI12" s="74"/>
    </row>
    <row r="13" spans="1:62" ht="27.6" customHeight="1">
      <c r="A13" s="75"/>
      <c r="B13" s="76"/>
      <c r="C13" s="76"/>
      <c r="D13" s="76"/>
      <c r="E13" s="76"/>
      <c r="F13" s="76"/>
      <c r="G13" s="77"/>
      <c r="H13" s="77"/>
      <c r="I13" s="77"/>
      <c r="J13" s="77"/>
      <c r="K13" s="77"/>
      <c r="L13" s="76"/>
      <c r="M13" s="76"/>
      <c r="N13" s="76"/>
      <c r="O13" s="76"/>
      <c r="P13" s="76"/>
      <c r="Q13" s="76"/>
      <c r="R13" s="76"/>
      <c r="S13" s="78"/>
      <c r="T13" s="82"/>
      <c r="U13" s="83"/>
      <c r="V13" s="84"/>
      <c r="W13" s="84"/>
      <c r="X13" s="85"/>
      <c r="Y13" s="9" t="s">
        <v>32</v>
      </c>
      <c r="Z13" s="10" t="s">
        <v>33</v>
      </c>
      <c r="AA13" s="10" t="s">
        <v>34</v>
      </c>
      <c r="AB13" s="10" t="s">
        <v>35</v>
      </c>
      <c r="AC13" s="10" t="s">
        <v>36</v>
      </c>
      <c r="AD13" s="10" t="s">
        <v>37</v>
      </c>
      <c r="AE13" s="11" t="s">
        <v>38</v>
      </c>
      <c r="AF13" s="12" t="s">
        <v>32</v>
      </c>
      <c r="AG13" s="10" t="s">
        <v>33</v>
      </c>
      <c r="AH13" s="10" t="s">
        <v>34</v>
      </c>
      <c r="AI13" s="10" t="s">
        <v>35</v>
      </c>
      <c r="AJ13" s="10" t="s">
        <v>36</v>
      </c>
      <c r="AK13" s="10" t="s">
        <v>37</v>
      </c>
      <c r="AL13" s="11" t="s">
        <v>38</v>
      </c>
      <c r="AM13" s="12" t="s">
        <v>32</v>
      </c>
      <c r="AN13" s="10" t="s">
        <v>33</v>
      </c>
      <c r="AO13" s="10" t="s">
        <v>34</v>
      </c>
      <c r="AP13" s="10" t="s">
        <v>35</v>
      </c>
      <c r="AQ13" s="10" t="s">
        <v>36</v>
      </c>
      <c r="AR13" s="10" t="s">
        <v>37</v>
      </c>
      <c r="AS13" s="11" t="s">
        <v>38</v>
      </c>
      <c r="AT13" s="9" t="s">
        <v>32</v>
      </c>
      <c r="AU13" s="10" t="s">
        <v>33</v>
      </c>
      <c r="AV13" s="10" t="s">
        <v>34</v>
      </c>
      <c r="AW13" s="10" t="s">
        <v>35</v>
      </c>
      <c r="AX13" s="10" t="s">
        <v>36</v>
      </c>
      <c r="AY13" s="10" t="s">
        <v>37</v>
      </c>
      <c r="AZ13" s="11" t="s">
        <v>38</v>
      </c>
      <c r="BA13" s="70"/>
      <c r="BB13" s="71"/>
      <c r="BC13" s="71"/>
      <c r="BD13" s="71"/>
      <c r="BE13" s="71"/>
      <c r="BF13" s="71"/>
      <c r="BG13" s="71"/>
      <c r="BH13" s="71"/>
      <c r="BI13" s="74"/>
    </row>
    <row r="14" spans="1:62" ht="25.9" customHeight="1">
      <c r="A14" s="96" t="s">
        <v>48</v>
      </c>
      <c r="B14" s="97"/>
      <c r="C14" s="97"/>
      <c r="D14" s="97"/>
      <c r="E14" s="97"/>
      <c r="F14" s="97"/>
      <c r="G14" s="88" t="s">
        <v>51</v>
      </c>
      <c r="H14" s="88"/>
      <c r="I14" s="88"/>
      <c r="J14" s="88"/>
      <c r="K14" s="88"/>
      <c r="L14" s="89" t="s">
        <v>53</v>
      </c>
      <c r="M14" s="89"/>
      <c r="N14" s="89"/>
      <c r="O14" s="89"/>
      <c r="P14" s="89"/>
      <c r="Q14" s="89"/>
      <c r="R14" s="89"/>
      <c r="S14" s="13" t="s">
        <v>58</v>
      </c>
      <c r="T14" s="42" t="s">
        <v>59</v>
      </c>
      <c r="U14" s="14"/>
      <c r="V14" s="15"/>
      <c r="W14" s="15"/>
      <c r="X14" s="41">
        <v>45017</v>
      </c>
      <c r="Y14" s="17">
        <v>6</v>
      </c>
      <c r="Z14" s="18">
        <v>6</v>
      </c>
      <c r="AA14" s="18">
        <v>6</v>
      </c>
      <c r="AB14" s="18">
        <v>6</v>
      </c>
      <c r="AC14" s="18">
        <v>6</v>
      </c>
      <c r="AD14" s="19"/>
      <c r="AE14" s="20"/>
      <c r="AF14" s="17">
        <v>6</v>
      </c>
      <c r="AG14" s="18">
        <v>6</v>
      </c>
      <c r="AH14" s="18">
        <v>6</v>
      </c>
      <c r="AI14" s="18">
        <v>6</v>
      </c>
      <c r="AJ14" s="18">
        <v>6</v>
      </c>
      <c r="AK14" s="19"/>
      <c r="AL14" s="20"/>
      <c r="AM14" s="17">
        <v>6</v>
      </c>
      <c r="AN14" s="18">
        <v>6</v>
      </c>
      <c r="AO14" s="18">
        <v>6</v>
      </c>
      <c r="AP14" s="18">
        <v>6</v>
      </c>
      <c r="AQ14" s="18">
        <v>6</v>
      </c>
      <c r="AR14" s="19"/>
      <c r="AS14" s="20"/>
      <c r="AT14" s="17">
        <v>6</v>
      </c>
      <c r="AU14" s="18">
        <v>6</v>
      </c>
      <c r="AV14" s="18">
        <v>6</v>
      </c>
      <c r="AW14" s="18">
        <v>6</v>
      </c>
      <c r="AX14" s="18">
        <v>6</v>
      </c>
      <c r="AY14" s="19"/>
      <c r="AZ14" s="20"/>
      <c r="BA14" s="90">
        <f t="shared" ref="BA14:BA23" si="0">SUM(Y14:AZ14)</f>
        <v>120</v>
      </c>
      <c r="BB14" s="90"/>
      <c r="BC14" s="91"/>
      <c r="BD14" s="92">
        <f t="shared" ref="BD14:BD23" si="1">ROUNDDOWN(BA14/4,1)</f>
        <v>30</v>
      </c>
      <c r="BE14" s="93"/>
      <c r="BF14" s="94"/>
      <c r="BG14" s="92">
        <f>ROUNDDOWN(BD14/$BA$25,1)</f>
        <v>0.7</v>
      </c>
      <c r="BH14" s="93"/>
      <c r="BI14" s="95"/>
    </row>
    <row r="15" spans="1:62" ht="25.9" customHeight="1">
      <c r="A15" s="86" t="s">
        <v>49</v>
      </c>
      <c r="B15" s="87"/>
      <c r="C15" s="87"/>
      <c r="D15" s="87"/>
      <c r="E15" s="87"/>
      <c r="F15" s="87"/>
      <c r="G15" s="88" t="s">
        <v>51</v>
      </c>
      <c r="H15" s="88"/>
      <c r="I15" s="88"/>
      <c r="J15" s="88"/>
      <c r="K15" s="88"/>
      <c r="L15" s="89" t="s">
        <v>54</v>
      </c>
      <c r="M15" s="89"/>
      <c r="N15" s="89"/>
      <c r="O15" s="89"/>
      <c r="P15" s="89"/>
      <c r="Q15" s="89"/>
      <c r="R15" s="89"/>
      <c r="S15" s="13" t="s">
        <v>58</v>
      </c>
      <c r="T15" s="42" t="s">
        <v>59</v>
      </c>
      <c r="U15" s="14" t="s">
        <v>76</v>
      </c>
      <c r="V15" s="15"/>
      <c r="W15" s="15"/>
      <c r="X15" s="16"/>
      <c r="Y15" s="17"/>
      <c r="Z15" s="17">
        <v>8</v>
      </c>
      <c r="AA15" s="18">
        <v>8</v>
      </c>
      <c r="AB15" s="18">
        <v>8</v>
      </c>
      <c r="AC15" s="18">
        <v>8</v>
      </c>
      <c r="AD15" s="18">
        <v>8</v>
      </c>
      <c r="AE15" s="20"/>
      <c r="AF15" s="17"/>
      <c r="AG15" s="17">
        <v>8</v>
      </c>
      <c r="AH15" s="18">
        <v>8</v>
      </c>
      <c r="AI15" s="18">
        <v>8</v>
      </c>
      <c r="AJ15" s="18">
        <v>8</v>
      </c>
      <c r="AK15" s="18">
        <v>8</v>
      </c>
      <c r="AL15" s="20"/>
      <c r="AM15" s="17"/>
      <c r="AN15" s="17">
        <v>8</v>
      </c>
      <c r="AO15" s="18">
        <v>8</v>
      </c>
      <c r="AP15" s="18">
        <v>8</v>
      </c>
      <c r="AQ15" s="18">
        <v>8</v>
      </c>
      <c r="AR15" s="18">
        <v>8</v>
      </c>
      <c r="AS15" s="20"/>
      <c r="AT15" s="17"/>
      <c r="AU15" s="17">
        <v>8</v>
      </c>
      <c r="AV15" s="18">
        <v>8</v>
      </c>
      <c r="AW15" s="18">
        <v>8</v>
      </c>
      <c r="AX15" s="18">
        <v>8</v>
      </c>
      <c r="AY15" s="18">
        <v>8</v>
      </c>
      <c r="AZ15" s="20"/>
      <c r="BA15" s="90">
        <f t="shared" si="0"/>
        <v>160</v>
      </c>
      <c r="BB15" s="90"/>
      <c r="BC15" s="91"/>
      <c r="BD15" s="92">
        <f t="shared" si="1"/>
        <v>40</v>
      </c>
      <c r="BE15" s="93"/>
      <c r="BF15" s="94"/>
      <c r="BG15" s="92">
        <f t="shared" ref="BG15:BG23" si="2">ROUNDDOWN(BD15/$BA$25,1)</f>
        <v>1</v>
      </c>
      <c r="BH15" s="93"/>
      <c r="BI15" s="95"/>
    </row>
    <row r="16" spans="1:62" ht="25.9" customHeight="1">
      <c r="A16" s="86" t="s">
        <v>47</v>
      </c>
      <c r="B16" s="87"/>
      <c r="C16" s="87"/>
      <c r="D16" s="87"/>
      <c r="E16" s="87"/>
      <c r="F16" s="87"/>
      <c r="G16" s="88" t="s">
        <v>52</v>
      </c>
      <c r="H16" s="88"/>
      <c r="I16" s="88"/>
      <c r="J16" s="88"/>
      <c r="K16" s="88"/>
      <c r="L16" s="89" t="s">
        <v>55</v>
      </c>
      <c r="M16" s="89"/>
      <c r="N16" s="89"/>
      <c r="O16" s="89"/>
      <c r="P16" s="89"/>
      <c r="Q16" s="89"/>
      <c r="R16" s="89"/>
      <c r="S16" s="13"/>
      <c r="T16" s="42" t="s">
        <v>59</v>
      </c>
      <c r="U16" s="14"/>
      <c r="V16" s="15"/>
      <c r="W16" s="15"/>
      <c r="X16" s="16"/>
      <c r="Y16" s="17">
        <v>6</v>
      </c>
      <c r="Z16" s="18">
        <v>6</v>
      </c>
      <c r="AA16" s="18">
        <v>6</v>
      </c>
      <c r="AB16" s="18">
        <v>6</v>
      </c>
      <c r="AC16" s="18">
        <v>6</v>
      </c>
      <c r="AD16" s="19"/>
      <c r="AE16" s="20"/>
      <c r="AF16" s="17">
        <v>6</v>
      </c>
      <c r="AG16" s="18">
        <v>6</v>
      </c>
      <c r="AH16" s="18">
        <v>6</v>
      </c>
      <c r="AI16" s="18">
        <v>6</v>
      </c>
      <c r="AJ16" s="18">
        <v>6</v>
      </c>
      <c r="AK16" s="19"/>
      <c r="AL16" s="20"/>
      <c r="AM16" s="17">
        <v>6</v>
      </c>
      <c r="AN16" s="18">
        <v>6</v>
      </c>
      <c r="AO16" s="18">
        <v>6</v>
      </c>
      <c r="AP16" s="18">
        <v>6</v>
      </c>
      <c r="AQ16" s="18">
        <v>6</v>
      </c>
      <c r="AR16" s="19"/>
      <c r="AS16" s="20"/>
      <c r="AT16" s="17">
        <v>6</v>
      </c>
      <c r="AU16" s="18">
        <v>6</v>
      </c>
      <c r="AV16" s="18">
        <v>6</v>
      </c>
      <c r="AW16" s="18">
        <v>6</v>
      </c>
      <c r="AX16" s="18">
        <v>6</v>
      </c>
      <c r="AY16" s="19"/>
      <c r="AZ16" s="20"/>
      <c r="BA16" s="90">
        <f t="shared" si="0"/>
        <v>120</v>
      </c>
      <c r="BB16" s="90"/>
      <c r="BC16" s="91"/>
      <c r="BD16" s="92">
        <f t="shared" si="1"/>
        <v>30</v>
      </c>
      <c r="BE16" s="93"/>
      <c r="BF16" s="94"/>
      <c r="BG16" s="92">
        <f t="shared" si="2"/>
        <v>0.7</v>
      </c>
      <c r="BH16" s="93"/>
      <c r="BI16" s="95"/>
    </row>
    <row r="17" spans="1:62" ht="25.9" customHeight="1">
      <c r="A17" s="86" t="s">
        <v>49</v>
      </c>
      <c r="B17" s="87"/>
      <c r="C17" s="87"/>
      <c r="D17" s="87"/>
      <c r="E17" s="87"/>
      <c r="F17" s="87"/>
      <c r="G17" s="88" t="s">
        <v>52</v>
      </c>
      <c r="H17" s="88"/>
      <c r="I17" s="88"/>
      <c r="J17" s="88"/>
      <c r="K17" s="88"/>
      <c r="L17" s="89" t="s">
        <v>56</v>
      </c>
      <c r="M17" s="89"/>
      <c r="N17" s="89"/>
      <c r="O17" s="89"/>
      <c r="P17" s="89"/>
      <c r="Q17" s="89"/>
      <c r="R17" s="89"/>
      <c r="S17" s="13" t="s">
        <v>58</v>
      </c>
      <c r="T17" s="42" t="s">
        <v>65</v>
      </c>
      <c r="U17" s="14"/>
      <c r="V17" s="15" t="s">
        <v>62</v>
      </c>
      <c r="W17" s="15"/>
      <c r="X17" s="16"/>
      <c r="Y17" s="17">
        <v>6</v>
      </c>
      <c r="Z17" s="18"/>
      <c r="AA17" s="18">
        <v>6</v>
      </c>
      <c r="AB17" s="18">
        <v>6</v>
      </c>
      <c r="AC17" s="18"/>
      <c r="AD17" s="19">
        <v>8</v>
      </c>
      <c r="AE17" s="20"/>
      <c r="AF17" s="17">
        <v>6</v>
      </c>
      <c r="AG17" s="18"/>
      <c r="AH17" s="18">
        <v>6</v>
      </c>
      <c r="AI17" s="18">
        <v>6</v>
      </c>
      <c r="AJ17" s="18"/>
      <c r="AK17" s="19">
        <v>8</v>
      </c>
      <c r="AL17" s="20"/>
      <c r="AM17" s="17">
        <v>6</v>
      </c>
      <c r="AN17" s="18"/>
      <c r="AO17" s="18">
        <v>6</v>
      </c>
      <c r="AP17" s="18">
        <v>6</v>
      </c>
      <c r="AQ17" s="18"/>
      <c r="AR17" s="19">
        <v>8</v>
      </c>
      <c r="AS17" s="20"/>
      <c r="AT17" s="17">
        <v>6</v>
      </c>
      <c r="AU17" s="18"/>
      <c r="AV17" s="18">
        <v>6</v>
      </c>
      <c r="AW17" s="18">
        <v>6</v>
      </c>
      <c r="AX17" s="18"/>
      <c r="AY17" s="19">
        <v>8</v>
      </c>
      <c r="AZ17" s="20"/>
      <c r="BA17" s="90">
        <f t="shared" si="0"/>
        <v>104</v>
      </c>
      <c r="BB17" s="90"/>
      <c r="BC17" s="91"/>
      <c r="BD17" s="92">
        <f t="shared" si="1"/>
        <v>26</v>
      </c>
      <c r="BE17" s="93"/>
      <c r="BF17" s="94"/>
      <c r="BG17" s="92">
        <f t="shared" si="2"/>
        <v>0.6</v>
      </c>
      <c r="BH17" s="93"/>
      <c r="BI17" s="95"/>
    </row>
    <row r="18" spans="1:62" ht="25.9" customHeight="1">
      <c r="A18" s="86" t="s">
        <v>47</v>
      </c>
      <c r="B18" s="87"/>
      <c r="C18" s="87"/>
      <c r="D18" s="87"/>
      <c r="E18" s="87"/>
      <c r="F18" s="87"/>
      <c r="G18" s="88" t="s">
        <v>52</v>
      </c>
      <c r="H18" s="88"/>
      <c r="I18" s="88"/>
      <c r="J18" s="88"/>
      <c r="K18" s="88"/>
      <c r="L18" s="89" t="s">
        <v>57</v>
      </c>
      <c r="M18" s="89"/>
      <c r="N18" s="89"/>
      <c r="O18" s="89"/>
      <c r="P18" s="89"/>
      <c r="Q18" s="89"/>
      <c r="R18" s="89"/>
      <c r="S18" s="13" t="s">
        <v>58</v>
      </c>
      <c r="T18" s="42" t="s">
        <v>61</v>
      </c>
      <c r="U18" s="14"/>
      <c r="V18" s="15" t="s">
        <v>63</v>
      </c>
      <c r="W18" s="15"/>
      <c r="X18" s="16"/>
      <c r="Y18" s="17">
        <v>8</v>
      </c>
      <c r="Z18" s="19">
        <v>6</v>
      </c>
      <c r="AA18" s="19"/>
      <c r="AB18" s="19"/>
      <c r="AC18" s="19">
        <v>6</v>
      </c>
      <c r="AD18" s="19">
        <v>8</v>
      </c>
      <c r="AE18" s="20"/>
      <c r="AF18" s="17">
        <v>8</v>
      </c>
      <c r="AG18" s="19">
        <v>6</v>
      </c>
      <c r="AH18" s="19"/>
      <c r="AI18" s="19"/>
      <c r="AJ18" s="19">
        <v>6</v>
      </c>
      <c r="AK18" s="19">
        <v>8</v>
      </c>
      <c r="AL18" s="20"/>
      <c r="AM18" s="17">
        <v>8</v>
      </c>
      <c r="AN18" s="19">
        <v>6</v>
      </c>
      <c r="AO18" s="19"/>
      <c r="AP18" s="19"/>
      <c r="AQ18" s="19">
        <v>6</v>
      </c>
      <c r="AR18" s="19">
        <v>8</v>
      </c>
      <c r="AS18" s="20"/>
      <c r="AT18" s="17">
        <v>8</v>
      </c>
      <c r="AU18" s="19">
        <v>6</v>
      </c>
      <c r="AV18" s="19"/>
      <c r="AW18" s="19"/>
      <c r="AX18" s="19">
        <v>6</v>
      </c>
      <c r="AY18" s="19">
        <v>8</v>
      </c>
      <c r="AZ18" s="20"/>
      <c r="BA18" s="90">
        <f t="shared" si="0"/>
        <v>112</v>
      </c>
      <c r="BB18" s="90"/>
      <c r="BC18" s="91"/>
      <c r="BD18" s="92">
        <f t="shared" si="1"/>
        <v>28</v>
      </c>
      <c r="BE18" s="93"/>
      <c r="BF18" s="94"/>
      <c r="BG18" s="92">
        <f t="shared" si="2"/>
        <v>0.7</v>
      </c>
      <c r="BH18" s="93"/>
      <c r="BI18" s="95"/>
    </row>
    <row r="19" spans="1:62" ht="25.9" customHeight="1">
      <c r="A19" s="86" t="s">
        <v>50</v>
      </c>
      <c r="B19" s="87"/>
      <c r="C19" s="87"/>
      <c r="D19" s="87"/>
      <c r="E19" s="87"/>
      <c r="F19" s="87"/>
      <c r="G19" s="88" t="s">
        <v>51</v>
      </c>
      <c r="H19" s="88"/>
      <c r="I19" s="88"/>
      <c r="J19" s="88"/>
      <c r="K19" s="88"/>
      <c r="L19" s="89" t="s">
        <v>60</v>
      </c>
      <c r="M19" s="89"/>
      <c r="N19" s="89"/>
      <c r="O19" s="89"/>
      <c r="P19" s="89"/>
      <c r="Q19" s="89"/>
      <c r="R19" s="89"/>
      <c r="S19" s="13"/>
      <c r="T19" s="42" t="s">
        <v>61</v>
      </c>
      <c r="U19" s="14"/>
      <c r="V19" s="15"/>
      <c r="W19" s="15" t="s">
        <v>64</v>
      </c>
      <c r="X19" s="16"/>
      <c r="Y19" s="17">
        <v>8</v>
      </c>
      <c r="Z19" s="19">
        <v>8</v>
      </c>
      <c r="AA19" s="19">
        <v>8</v>
      </c>
      <c r="AB19" s="19">
        <v>8</v>
      </c>
      <c r="AC19" s="19"/>
      <c r="AD19" s="19">
        <v>8</v>
      </c>
      <c r="AE19" s="20"/>
      <c r="AF19" s="17">
        <v>8</v>
      </c>
      <c r="AG19" s="19">
        <v>8</v>
      </c>
      <c r="AH19" s="19">
        <v>8</v>
      </c>
      <c r="AI19" s="19">
        <v>8</v>
      </c>
      <c r="AJ19" s="19"/>
      <c r="AK19" s="19">
        <v>8</v>
      </c>
      <c r="AL19" s="20"/>
      <c r="AM19" s="17">
        <v>8</v>
      </c>
      <c r="AN19" s="19">
        <v>8</v>
      </c>
      <c r="AO19" s="19">
        <v>8</v>
      </c>
      <c r="AP19" s="19">
        <v>8</v>
      </c>
      <c r="AQ19" s="19"/>
      <c r="AR19" s="19">
        <v>8</v>
      </c>
      <c r="AS19" s="20"/>
      <c r="AT19" s="17">
        <v>8</v>
      </c>
      <c r="AU19" s="19">
        <v>8</v>
      </c>
      <c r="AV19" s="19">
        <v>8</v>
      </c>
      <c r="AW19" s="19">
        <v>8</v>
      </c>
      <c r="AX19" s="19"/>
      <c r="AY19" s="19">
        <v>8</v>
      </c>
      <c r="AZ19" s="20"/>
      <c r="BA19" s="90">
        <f t="shared" si="0"/>
        <v>160</v>
      </c>
      <c r="BB19" s="90"/>
      <c r="BC19" s="91"/>
      <c r="BD19" s="92">
        <f t="shared" si="1"/>
        <v>40</v>
      </c>
      <c r="BE19" s="93"/>
      <c r="BF19" s="94"/>
      <c r="BG19" s="92">
        <f t="shared" si="2"/>
        <v>1</v>
      </c>
      <c r="BH19" s="93"/>
      <c r="BI19" s="95"/>
    </row>
    <row r="20" spans="1:62" ht="25.9" customHeight="1">
      <c r="A20" s="86"/>
      <c r="B20" s="87"/>
      <c r="C20" s="87"/>
      <c r="D20" s="87"/>
      <c r="E20" s="87"/>
      <c r="F20" s="87"/>
      <c r="G20" s="88"/>
      <c r="H20" s="88"/>
      <c r="I20" s="88"/>
      <c r="J20" s="88"/>
      <c r="K20" s="88"/>
      <c r="L20" s="89"/>
      <c r="M20" s="89"/>
      <c r="N20" s="89"/>
      <c r="O20" s="89"/>
      <c r="P20" s="89"/>
      <c r="Q20" s="89"/>
      <c r="R20" s="89"/>
      <c r="S20" s="13"/>
      <c r="T20" s="42"/>
      <c r="U20" s="14"/>
      <c r="V20" s="15"/>
      <c r="W20" s="15"/>
      <c r="X20" s="16"/>
      <c r="Y20" s="17"/>
      <c r="Z20" s="19"/>
      <c r="AA20" s="19"/>
      <c r="AB20" s="19"/>
      <c r="AC20" s="19"/>
      <c r="AD20" s="19"/>
      <c r="AE20" s="20"/>
      <c r="AF20" s="21"/>
      <c r="AG20" s="19"/>
      <c r="AH20" s="19"/>
      <c r="AI20" s="19"/>
      <c r="AJ20" s="19"/>
      <c r="AK20" s="19"/>
      <c r="AL20" s="20"/>
      <c r="AM20" s="21"/>
      <c r="AN20" s="19"/>
      <c r="AO20" s="19"/>
      <c r="AP20" s="19"/>
      <c r="AQ20" s="19"/>
      <c r="AR20" s="19"/>
      <c r="AS20" s="20"/>
      <c r="AT20" s="17"/>
      <c r="AU20" s="19"/>
      <c r="AV20" s="19"/>
      <c r="AW20" s="19"/>
      <c r="AX20" s="19"/>
      <c r="AY20" s="19"/>
      <c r="AZ20" s="20"/>
      <c r="BA20" s="90">
        <f t="shared" si="0"/>
        <v>0</v>
      </c>
      <c r="BB20" s="90"/>
      <c r="BC20" s="91"/>
      <c r="BD20" s="92">
        <f t="shared" si="1"/>
        <v>0</v>
      </c>
      <c r="BE20" s="93"/>
      <c r="BF20" s="94"/>
      <c r="BG20" s="92">
        <f t="shared" si="2"/>
        <v>0</v>
      </c>
      <c r="BH20" s="93"/>
      <c r="BI20" s="95"/>
    </row>
    <row r="21" spans="1:62" ht="25.9" customHeight="1">
      <c r="A21" s="86"/>
      <c r="B21" s="87"/>
      <c r="C21" s="87"/>
      <c r="D21" s="87"/>
      <c r="E21" s="87"/>
      <c r="F21" s="87"/>
      <c r="G21" s="88"/>
      <c r="H21" s="88"/>
      <c r="I21" s="88"/>
      <c r="J21" s="88"/>
      <c r="K21" s="88"/>
      <c r="L21" s="89"/>
      <c r="M21" s="89"/>
      <c r="N21" s="89"/>
      <c r="O21" s="89"/>
      <c r="P21" s="89"/>
      <c r="Q21" s="89"/>
      <c r="R21" s="89"/>
      <c r="S21" s="13"/>
      <c r="T21" s="42"/>
      <c r="U21" s="14"/>
      <c r="V21" s="15"/>
      <c r="W21" s="15"/>
      <c r="X21" s="16"/>
      <c r="Y21" s="17"/>
      <c r="Z21" s="19"/>
      <c r="AA21" s="19"/>
      <c r="AB21" s="19"/>
      <c r="AC21" s="19"/>
      <c r="AD21" s="19"/>
      <c r="AE21" s="20"/>
      <c r="AF21" s="21"/>
      <c r="AG21" s="19"/>
      <c r="AH21" s="19"/>
      <c r="AI21" s="19"/>
      <c r="AJ21" s="19"/>
      <c r="AK21" s="19"/>
      <c r="AL21" s="20"/>
      <c r="AM21" s="21"/>
      <c r="AN21" s="19"/>
      <c r="AO21" s="19"/>
      <c r="AP21" s="19"/>
      <c r="AQ21" s="19"/>
      <c r="AR21" s="19"/>
      <c r="AS21" s="20"/>
      <c r="AT21" s="17"/>
      <c r="AU21" s="19"/>
      <c r="AV21" s="19"/>
      <c r="AW21" s="19"/>
      <c r="AX21" s="19"/>
      <c r="AY21" s="19"/>
      <c r="AZ21" s="20"/>
      <c r="BA21" s="90">
        <f t="shared" si="0"/>
        <v>0</v>
      </c>
      <c r="BB21" s="90"/>
      <c r="BC21" s="91"/>
      <c r="BD21" s="92">
        <f t="shared" si="1"/>
        <v>0</v>
      </c>
      <c r="BE21" s="93"/>
      <c r="BF21" s="94"/>
      <c r="BG21" s="92">
        <f t="shared" si="2"/>
        <v>0</v>
      </c>
      <c r="BH21" s="93"/>
      <c r="BI21" s="95"/>
    </row>
    <row r="22" spans="1:62" ht="25.9" customHeight="1">
      <c r="A22" s="86"/>
      <c r="B22" s="87"/>
      <c r="C22" s="87"/>
      <c r="D22" s="87"/>
      <c r="E22" s="87"/>
      <c r="F22" s="87"/>
      <c r="G22" s="88"/>
      <c r="H22" s="88"/>
      <c r="I22" s="88"/>
      <c r="J22" s="88"/>
      <c r="K22" s="88"/>
      <c r="L22" s="89"/>
      <c r="M22" s="89"/>
      <c r="N22" s="89"/>
      <c r="O22" s="89"/>
      <c r="P22" s="89"/>
      <c r="Q22" s="89"/>
      <c r="R22" s="89"/>
      <c r="S22" s="13"/>
      <c r="T22" s="42"/>
      <c r="U22" s="14"/>
      <c r="V22" s="15"/>
      <c r="W22" s="15"/>
      <c r="X22" s="16"/>
      <c r="Y22" s="17"/>
      <c r="Z22" s="18"/>
      <c r="AA22" s="18"/>
      <c r="AB22" s="18"/>
      <c r="AC22" s="18"/>
      <c r="AD22" s="19"/>
      <c r="AE22" s="20"/>
      <c r="AF22" s="21"/>
      <c r="AG22" s="19"/>
      <c r="AH22" s="19"/>
      <c r="AI22" s="19"/>
      <c r="AJ22" s="19"/>
      <c r="AK22" s="19"/>
      <c r="AL22" s="20"/>
      <c r="AM22" s="21"/>
      <c r="AN22" s="19"/>
      <c r="AO22" s="19"/>
      <c r="AP22" s="19"/>
      <c r="AQ22" s="19"/>
      <c r="AR22" s="19"/>
      <c r="AS22" s="20"/>
      <c r="AT22" s="17"/>
      <c r="AU22" s="19"/>
      <c r="AV22" s="19"/>
      <c r="AW22" s="19"/>
      <c r="AX22" s="19"/>
      <c r="AY22" s="19"/>
      <c r="AZ22" s="20"/>
      <c r="BA22" s="90">
        <f t="shared" si="0"/>
        <v>0</v>
      </c>
      <c r="BB22" s="90"/>
      <c r="BC22" s="91"/>
      <c r="BD22" s="92">
        <f t="shared" si="1"/>
        <v>0</v>
      </c>
      <c r="BE22" s="93"/>
      <c r="BF22" s="94"/>
      <c r="BG22" s="92">
        <f t="shared" si="2"/>
        <v>0</v>
      </c>
      <c r="BH22" s="93"/>
      <c r="BI22" s="95"/>
    </row>
    <row r="23" spans="1:62" ht="25.9" customHeight="1" thickBot="1">
      <c r="A23" s="112"/>
      <c r="B23" s="113"/>
      <c r="C23" s="113"/>
      <c r="D23" s="113"/>
      <c r="E23" s="113"/>
      <c r="F23" s="113"/>
      <c r="G23" s="114"/>
      <c r="H23" s="114"/>
      <c r="I23" s="114"/>
      <c r="J23" s="114"/>
      <c r="K23" s="114"/>
      <c r="L23" s="115"/>
      <c r="M23" s="115"/>
      <c r="N23" s="115"/>
      <c r="O23" s="115"/>
      <c r="P23" s="115"/>
      <c r="Q23" s="115"/>
      <c r="R23" s="115"/>
      <c r="S23" s="22"/>
      <c r="T23" s="43"/>
      <c r="U23" s="23"/>
      <c r="V23" s="24"/>
      <c r="W23" s="24"/>
      <c r="X23" s="25"/>
      <c r="Y23" s="17"/>
      <c r="Z23" s="19"/>
      <c r="AA23" s="19"/>
      <c r="AB23" s="19"/>
      <c r="AC23" s="19"/>
      <c r="AD23" s="19"/>
      <c r="AE23" s="20"/>
      <c r="AF23" s="21"/>
      <c r="AG23" s="19"/>
      <c r="AH23" s="19"/>
      <c r="AI23" s="19"/>
      <c r="AJ23" s="19"/>
      <c r="AK23" s="19"/>
      <c r="AL23" s="20"/>
      <c r="AM23" s="21"/>
      <c r="AN23" s="19"/>
      <c r="AO23" s="19"/>
      <c r="AP23" s="19"/>
      <c r="AQ23" s="19"/>
      <c r="AR23" s="19"/>
      <c r="AS23" s="20"/>
      <c r="AT23" s="17"/>
      <c r="AU23" s="19"/>
      <c r="AV23" s="19"/>
      <c r="AW23" s="19"/>
      <c r="AX23" s="19"/>
      <c r="AY23" s="19"/>
      <c r="AZ23" s="20"/>
      <c r="BA23" s="90">
        <f t="shared" si="0"/>
        <v>0</v>
      </c>
      <c r="BB23" s="90"/>
      <c r="BC23" s="91"/>
      <c r="BD23" s="92">
        <f t="shared" si="1"/>
        <v>0</v>
      </c>
      <c r="BE23" s="93"/>
      <c r="BF23" s="94"/>
      <c r="BG23" s="92">
        <f t="shared" si="2"/>
        <v>0</v>
      </c>
      <c r="BH23" s="93"/>
      <c r="BI23" s="95"/>
    </row>
    <row r="24" spans="1:62" ht="21" customHeight="1" thickBot="1">
      <c r="A24" s="98" t="s">
        <v>39</v>
      </c>
      <c r="B24" s="99"/>
      <c r="C24" s="99"/>
      <c r="D24" s="99"/>
      <c r="E24" s="99"/>
      <c r="F24" s="99"/>
      <c r="G24" s="99"/>
      <c r="H24" s="99"/>
      <c r="I24" s="99"/>
      <c r="J24" s="99"/>
      <c r="K24" s="99"/>
      <c r="L24" s="99"/>
      <c r="M24" s="99"/>
      <c r="N24" s="99"/>
      <c r="O24" s="99"/>
      <c r="P24" s="99"/>
      <c r="Q24" s="99"/>
      <c r="R24" s="100"/>
      <c r="S24" s="26"/>
      <c r="T24" s="27"/>
      <c r="U24" s="28"/>
      <c r="V24" s="28"/>
      <c r="W24" s="29"/>
      <c r="X24" s="30"/>
      <c r="Y24" s="44">
        <f t="shared" ref="Y24:AZ24" si="3">SUM(Y14:Y23)</f>
        <v>34</v>
      </c>
      <c r="Z24" s="45">
        <f t="shared" si="3"/>
        <v>34</v>
      </c>
      <c r="AA24" s="45">
        <f t="shared" si="3"/>
        <v>34</v>
      </c>
      <c r="AB24" s="45">
        <f t="shared" si="3"/>
        <v>34</v>
      </c>
      <c r="AC24" s="45">
        <f t="shared" si="3"/>
        <v>26</v>
      </c>
      <c r="AD24" s="45">
        <f t="shared" si="3"/>
        <v>32</v>
      </c>
      <c r="AE24" s="46">
        <f t="shared" si="3"/>
        <v>0</v>
      </c>
      <c r="AF24" s="47">
        <f t="shared" si="3"/>
        <v>34</v>
      </c>
      <c r="AG24" s="45">
        <f t="shared" si="3"/>
        <v>34</v>
      </c>
      <c r="AH24" s="45">
        <f t="shared" si="3"/>
        <v>34</v>
      </c>
      <c r="AI24" s="45">
        <f t="shared" si="3"/>
        <v>34</v>
      </c>
      <c r="AJ24" s="45">
        <f t="shared" si="3"/>
        <v>26</v>
      </c>
      <c r="AK24" s="45">
        <f t="shared" si="3"/>
        <v>32</v>
      </c>
      <c r="AL24" s="46">
        <f t="shared" si="3"/>
        <v>0</v>
      </c>
      <c r="AM24" s="47">
        <f t="shared" si="3"/>
        <v>34</v>
      </c>
      <c r="AN24" s="45">
        <f t="shared" si="3"/>
        <v>34</v>
      </c>
      <c r="AO24" s="45">
        <f t="shared" si="3"/>
        <v>34</v>
      </c>
      <c r="AP24" s="45">
        <f t="shared" si="3"/>
        <v>34</v>
      </c>
      <c r="AQ24" s="45">
        <f t="shared" si="3"/>
        <v>26</v>
      </c>
      <c r="AR24" s="45">
        <f t="shared" si="3"/>
        <v>32</v>
      </c>
      <c r="AS24" s="46">
        <f t="shared" si="3"/>
        <v>0</v>
      </c>
      <c r="AT24" s="47">
        <f t="shared" si="3"/>
        <v>34</v>
      </c>
      <c r="AU24" s="45">
        <f t="shared" si="3"/>
        <v>34</v>
      </c>
      <c r="AV24" s="45">
        <f t="shared" si="3"/>
        <v>34</v>
      </c>
      <c r="AW24" s="45">
        <f t="shared" si="3"/>
        <v>34</v>
      </c>
      <c r="AX24" s="45">
        <f t="shared" si="3"/>
        <v>26</v>
      </c>
      <c r="AY24" s="45">
        <f t="shared" si="3"/>
        <v>32</v>
      </c>
      <c r="AZ24" s="46">
        <f t="shared" si="3"/>
        <v>0</v>
      </c>
      <c r="BA24" s="101">
        <f>SUM(BA14:BC23)</f>
        <v>776</v>
      </c>
      <c r="BB24" s="101"/>
      <c r="BC24" s="102"/>
      <c r="BD24" s="103">
        <f>SUM(BD14:BF23)</f>
        <v>194</v>
      </c>
      <c r="BE24" s="104"/>
      <c r="BF24" s="105"/>
      <c r="BG24" s="103">
        <f>SUM(BG14:BI23)</f>
        <v>4.7</v>
      </c>
      <c r="BH24" s="104"/>
      <c r="BI24" s="106"/>
    </row>
    <row r="25" spans="1:62" ht="21" customHeight="1" thickBot="1">
      <c r="A25" s="107" t="s">
        <v>40</v>
      </c>
      <c r="B25" s="108"/>
      <c r="C25" s="108"/>
      <c r="D25" s="108"/>
      <c r="E25" s="108"/>
      <c r="F25" s="108"/>
      <c r="G25" s="108"/>
      <c r="H25" s="108"/>
      <c r="I25" s="108"/>
      <c r="J25" s="108"/>
      <c r="K25" s="108"/>
      <c r="L25" s="108"/>
      <c r="M25" s="108"/>
      <c r="N25" s="108"/>
      <c r="O25" s="108"/>
      <c r="P25" s="108"/>
      <c r="Q25" s="108"/>
      <c r="R25" s="108"/>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10"/>
      <c r="BA25" s="107">
        <v>40</v>
      </c>
      <c r="BB25" s="108"/>
      <c r="BC25" s="108"/>
      <c r="BD25" s="108"/>
      <c r="BE25" s="108"/>
      <c r="BF25" s="108"/>
      <c r="BG25" s="108"/>
      <c r="BH25" s="108"/>
      <c r="BI25" s="111"/>
    </row>
    <row r="26" spans="1:62" ht="21" customHeight="1" thickBot="1">
      <c r="A26" s="118" t="s">
        <v>41</v>
      </c>
      <c r="B26" s="119"/>
      <c r="C26" s="119"/>
      <c r="D26" s="119"/>
      <c r="E26" s="119"/>
      <c r="F26" s="119"/>
      <c r="G26" s="119"/>
      <c r="H26" s="119"/>
      <c r="I26" s="119"/>
      <c r="J26" s="119"/>
      <c r="K26" s="119"/>
      <c r="L26" s="119"/>
      <c r="M26" s="119"/>
      <c r="N26" s="119"/>
      <c r="O26" s="119"/>
      <c r="P26" s="119"/>
      <c r="Q26" s="119"/>
      <c r="R26" s="120"/>
      <c r="S26" s="31"/>
      <c r="T26" s="31"/>
      <c r="U26" s="31"/>
      <c r="V26" s="31"/>
      <c r="W26" s="31"/>
      <c r="X26" s="31"/>
      <c r="Y26" s="32">
        <v>6</v>
      </c>
      <c r="Z26" s="33">
        <v>6</v>
      </c>
      <c r="AA26" s="33">
        <v>6</v>
      </c>
      <c r="AB26" s="33">
        <v>6</v>
      </c>
      <c r="AC26" s="33">
        <v>6</v>
      </c>
      <c r="AD26" s="33">
        <v>7</v>
      </c>
      <c r="AE26" s="34"/>
      <c r="AF26" s="32">
        <v>6</v>
      </c>
      <c r="AG26" s="33">
        <v>6</v>
      </c>
      <c r="AH26" s="33">
        <v>6</v>
      </c>
      <c r="AI26" s="33">
        <v>6</v>
      </c>
      <c r="AJ26" s="33">
        <v>6</v>
      </c>
      <c r="AK26" s="33">
        <v>7</v>
      </c>
      <c r="AL26" s="35"/>
      <c r="AM26" s="32">
        <v>6</v>
      </c>
      <c r="AN26" s="33">
        <v>6</v>
      </c>
      <c r="AO26" s="33">
        <v>6</v>
      </c>
      <c r="AP26" s="33">
        <v>6</v>
      </c>
      <c r="AQ26" s="33">
        <v>6</v>
      </c>
      <c r="AR26" s="33">
        <v>7</v>
      </c>
      <c r="AS26" s="35"/>
      <c r="AT26" s="32">
        <v>6</v>
      </c>
      <c r="AU26" s="33">
        <v>6</v>
      </c>
      <c r="AV26" s="33">
        <v>6</v>
      </c>
      <c r="AW26" s="33">
        <v>6</v>
      </c>
      <c r="AX26" s="33">
        <v>6</v>
      </c>
      <c r="AY26" s="33">
        <v>7</v>
      </c>
      <c r="AZ26" s="35"/>
      <c r="BA26" s="101">
        <f>SUM(Y26:AZ26)</f>
        <v>148</v>
      </c>
      <c r="BB26" s="101"/>
      <c r="BC26" s="102"/>
      <c r="BD26" s="121"/>
      <c r="BE26" s="122"/>
      <c r="BF26" s="123"/>
      <c r="BG26" s="121"/>
      <c r="BH26" s="122"/>
      <c r="BI26" s="124"/>
    </row>
    <row r="27" spans="1:62" ht="21" customHeight="1" thickBot="1">
      <c r="A27" s="118" t="s">
        <v>42</v>
      </c>
      <c r="B27" s="119"/>
      <c r="C27" s="119"/>
      <c r="D27" s="119"/>
      <c r="E27" s="119"/>
      <c r="F27" s="119"/>
      <c r="G27" s="119"/>
      <c r="H27" s="119"/>
      <c r="I27" s="119"/>
      <c r="J27" s="119"/>
      <c r="K27" s="119"/>
      <c r="L27" s="119"/>
      <c r="M27" s="119"/>
      <c r="N27" s="119"/>
      <c r="O27" s="119"/>
      <c r="P27" s="119"/>
      <c r="Q27" s="119"/>
      <c r="R27" s="120"/>
      <c r="S27" s="31"/>
      <c r="T27" s="31"/>
      <c r="U27" s="31"/>
      <c r="V27" s="31"/>
      <c r="W27" s="31"/>
      <c r="X27" s="31"/>
      <c r="Y27" s="32">
        <v>5</v>
      </c>
      <c r="Z27" s="33">
        <v>5</v>
      </c>
      <c r="AA27" s="33">
        <v>5</v>
      </c>
      <c r="AB27" s="33">
        <v>5</v>
      </c>
      <c r="AC27" s="33">
        <v>5</v>
      </c>
      <c r="AD27" s="33">
        <v>6</v>
      </c>
      <c r="AE27" s="34"/>
      <c r="AF27" s="32">
        <v>5</v>
      </c>
      <c r="AG27" s="33">
        <v>5</v>
      </c>
      <c r="AH27" s="33">
        <v>5</v>
      </c>
      <c r="AI27" s="33">
        <v>5</v>
      </c>
      <c r="AJ27" s="33">
        <v>5</v>
      </c>
      <c r="AK27" s="33">
        <v>6</v>
      </c>
      <c r="AL27" s="35"/>
      <c r="AM27" s="32">
        <v>5</v>
      </c>
      <c r="AN27" s="33">
        <v>5</v>
      </c>
      <c r="AO27" s="33">
        <v>5</v>
      </c>
      <c r="AP27" s="33">
        <v>5</v>
      </c>
      <c r="AQ27" s="33">
        <v>5</v>
      </c>
      <c r="AR27" s="33">
        <v>6</v>
      </c>
      <c r="AS27" s="35"/>
      <c r="AT27" s="32">
        <v>5</v>
      </c>
      <c r="AU27" s="33">
        <v>5</v>
      </c>
      <c r="AV27" s="33">
        <v>5</v>
      </c>
      <c r="AW27" s="33">
        <v>5</v>
      </c>
      <c r="AX27" s="33">
        <v>5</v>
      </c>
      <c r="AY27" s="33">
        <v>6</v>
      </c>
      <c r="AZ27" s="35"/>
      <c r="BA27" s="101">
        <f>SUM(Y27:AZ27)</f>
        <v>124</v>
      </c>
      <c r="BB27" s="101"/>
      <c r="BC27" s="102"/>
      <c r="BD27" s="121"/>
      <c r="BE27" s="122"/>
      <c r="BF27" s="123"/>
      <c r="BG27" s="121"/>
      <c r="BH27" s="122"/>
      <c r="BI27" s="124"/>
    </row>
    <row r="28" spans="1:62" s="40" customFormat="1" ht="21" customHeight="1">
      <c r="A28" s="36"/>
      <c r="B28" s="36"/>
      <c r="C28" s="36"/>
      <c r="D28" s="36"/>
      <c r="E28" s="36"/>
      <c r="F28" s="36"/>
      <c r="G28" s="36"/>
      <c r="H28" s="36"/>
      <c r="I28" s="36"/>
      <c r="J28" s="36"/>
      <c r="K28" s="36"/>
      <c r="L28" s="36"/>
      <c r="M28" s="36"/>
      <c r="N28" s="36"/>
      <c r="O28" s="36"/>
      <c r="P28" s="36"/>
      <c r="Q28" s="36"/>
      <c r="R28" s="36"/>
      <c r="S28" s="36"/>
      <c r="T28" s="36"/>
      <c r="U28" s="36"/>
      <c r="V28" s="36"/>
      <c r="W28" s="36"/>
      <c r="X28" s="36"/>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8"/>
      <c r="BB28" s="38"/>
      <c r="BC28" s="38"/>
      <c r="BD28" s="39"/>
      <c r="BE28" s="39"/>
      <c r="BF28" s="39"/>
      <c r="BG28" s="39"/>
      <c r="BH28" s="39"/>
      <c r="BI28" s="39"/>
    </row>
    <row r="29" spans="1:62" ht="30.75" customHeight="1">
      <c r="A29" s="116" t="s">
        <v>43</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row>
    <row r="30" spans="1:62" ht="21" customHeight="1">
      <c r="A30" s="117" t="s">
        <v>44</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row>
    <row r="31" spans="1:62" ht="21" customHeight="1">
      <c r="A31" s="117" t="s">
        <v>45</v>
      </c>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row>
    <row r="32" spans="1:62" ht="21" customHeight="1">
      <c r="A32" s="116" t="s">
        <v>46</v>
      </c>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row>
  </sheetData>
  <mergeCells count="113">
    <mergeCell ref="A29:BJ29"/>
    <mergeCell ref="A30:BJ30"/>
    <mergeCell ref="A31:BJ31"/>
    <mergeCell ref="A32:BJ32"/>
    <mergeCell ref="A26:R26"/>
    <mergeCell ref="BA26:BC26"/>
    <mergeCell ref="BD26:BF26"/>
    <mergeCell ref="BG26:BI26"/>
    <mergeCell ref="A27:R27"/>
    <mergeCell ref="BA27:BC27"/>
    <mergeCell ref="BD27:BF27"/>
    <mergeCell ref="BG27:BI27"/>
    <mergeCell ref="A24:R24"/>
    <mergeCell ref="BA24:BC24"/>
    <mergeCell ref="BD24:BF24"/>
    <mergeCell ref="BG24:BI24"/>
    <mergeCell ref="A25:AZ25"/>
    <mergeCell ref="BA25:BI25"/>
    <mergeCell ref="A23:F23"/>
    <mergeCell ref="G23:K23"/>
    <mergeCell ref="L23:R23"/>
    <mergeCell ref="BA23:BC23"/>
    <mergeCell ref="BD23:BF23"/>
    <mergeCell ref="BG23:BI23"/>
    <mergeCell ref="A22:F22"/>
    <mergeCell ref="G22:K22"/>
    <mergeCell ref="L22:R22"/>
    <mergeCell ref="BA22:BC22"/>
    <mergeCell ref="BD22:BF22"/>
    <mergeCell ref="BG22:BI22"/>
    <mergeCell ref="A21:F21"/>
    <mergeCell ref="G21:K21"/>
    <mergeCell ref="L21:R21"/>
    <mergeCell ref="BA21:BC21"/>
    <mergeCell ref="BD21:BF21"/>
    <mergeCell ref="BG21:BI21"/>
    <mergeCell ref="A20:F20"/>
    <mergeCell ref="G20:K20"/>
    <mergeCell ref="L20:R20"/>
    <mergeCell ref="BA20:BC20"/>
    <mergeCell ref="BD20:BF20"/>
    <mergeCell ref="BG20:BI20"/>
    <mergeCell ref="A19:F19"/>
    <mergeCell ref="G19:K19"/>
    <mergeCell ref="L19:R19"/>
    <mergeCell ref="BA19:BC19"/>
    <mergeCell ref="BD19:BF19"/>
    <mergeCell ref="BG19:BI19"/>
    <mergeCell ref="A18:F18"/>
    <mergeCell ref="G18:K18"/>
    <mergeCell ref="L18:R18"/>
    <mergeCell ref="BA18:BC18"/>
    <mergeCell ref="BD18:BF18"/>
    <mergeCell ref="BG18:BI18"/>
    <mergeCell ref="A17:F17"/>
    <mergeCell ref="G17:K17"/>
    <mergeCell ref="L17:R17"/>
    <mergeCell ref="BA17:BC17"/>
    <mergeCell ref="BD17:BF17"/>
    <mergeCell ref="BG17:BI17"/>
    <mergeCell ref="A16:F16"/>
    <mergeCell ref="G16:K16"/>
    <mergeCell ref="L16:R16"/>
    <mergeCell ref="BA16:BC16"/>
    <mergeCell ref="BD16:BF16"/>
    <mergeCell ref="BG16:BI16"/>
    <mergeCell ref="BA14:BC14"/>
    <mergeCell ref="BD14:BF14"/>
    <mergeCell ref="BG14:BI14"/>
    <mergeCell ref="A15:F15"/>
    <mergeCell ref="G15:K15"/>
    <mergeCell ref="L15:R15"/>
    <mergeCell ref="BA15:BC15"/>
    <mergeCell ref="BD15:BF15"/>
    <mergeCell ref="BG15:BI15"/>
    <mergeCell ref="A14:F14"/>
    <mergeCell ref="G14:K14"/>
    <mergeCell ref="L14:R14"/>
    <mergeCell ref="A10:T10"/>
    <mergeCell ref="U10:X10"/>
    <mergeCell ref="Y10:AZ10"/>
    <mergeCell ref="BA10:BC13"/>
    <mergeCell ref="BD10:BF13"/>
    <mergeCell ref="BG10:BI13"/>
    <mergeCell ref="A11:F13"/>
    <mergeCell ref="G11:K13"/>
    <mergeCell ref="L11:R13"/>
    <mergeCell ref="S11:S13"/>
    <mergeCell ref="AF11:AL11"/>
    <mergeCell ref="AM11:AS11"/>
    <mergeCell ref="AT11:AZ11"/>
    <mergeCell ref="T11:T13"/>
    <mergeCell ref="U11:U13"/>
    <mergeCell ref="V11:V13"/>
    <mergeCell ref="W11:W13"/>
    <mergeCell ref="X11:X13"/>
    <mergeCell ref="Y11:AE11"/>
    <mergeCell ref="A7:BI7"/>
    <mergeCell ref="A9:F9"/>
    <mergeCell ref="G9:T9"/>
    <mergeCell ref="U9:V9"/>
    <mergeCell ref="W9:AJ9"/>
    <mergeCell ref="AK9:AM9"/>
    <mergeCell ref="AN9:AR9"/>
    <mergeCell ref="A1:H1"/>
    <mergeCell ref="A2:Q2"/>
    <mergeCell ref="S2:BI2"/>
    <mergeCell ref="A3:Q3"/>
    <mergeCell ref="S3:BI3"/>
    <mergeCell ref="A4:Q4"/>
    <mergeCell ref="S4:BI4"/>
    <mergeCell ref="A5:Q5"/>
    <mergeCell ref="S5:BI5"/>
  </mergeCells>
  <phoneticPr fontId="4"/>
  <dataValidations count="6">
    <dataValidation type="list" allowBlank="1" showInputMessage="1" showErrorMessage="1" sqref="T14:T23">
      <formula1>"基準,基準/加配,加配"</formula1>
    </dataValidation>
    <dataValidation type="list" allowBlank="1" showInputMessage="1" showErrorMessage="1" sqref="U14:U23">
      <formula1>"勤続3年以上,法人内常勤兼務,介護福祉士,公認心理師,社会福祉士,精神保健福祉士"</formula1>
    </dataValidation>
    <dataValidation type="list" allowBlank="1" showInputMessage="1" showErrorMessage="1" sqref="S14:S23">
      <formula1>"○"</formula1>
    </dataValidation>
    <dataValidation type="list" allowBlank="1" showInputMessage="1" showErrorMessage="1" sqref="G14:K23">
      <formula1>"常勤・専従,常勤・兼務,非常勤・専従,非常勤・兼務"</formula1>
    </dataValidation>
    <dataValidation type="list" allowBlank="1" showInputMessage="1" showErrorMessage="1" sqref="W14:W23">
      <formula1>"〇"</formula1>
    </dataValidation>
    <dataValidation type="list" allowBlank="1" showInputMessage="1" showErrorMessage="1" sqref="V14:V23">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32"/>
  <sheetViews>
    <sheetView tabSelected="1" zoomScale="80" zoomScaleNormal="80" zoomScaleSheetLayoutView="100" workbookViewId="0">
      <pane ySplit="6" topLeftCell="A7" activePane="bottomLeft" state="frozen"/>
      <selection pane="bottomLeft" activeCell="A6" sqref="A6:XFD6"/>
    </sheetView>
  </sheetViews>
  <sheetFormatPr defaultColWidth="8.125" defaultRowHeight="21" customHeight="1"/>
  <cols>
    <col min="1" max="4" width="2.375" style="5" customWidth="1"/>
    <col min="5" max="10" width="2.375" style="1" customWidth="1"/>
    <col min="11" max="11" width="3.5" style="1" customWidth="1"/>
    <col min="12" max="18" width="2.375" style="1" customWidth="1"/>
    <col min="19" max="19" width="4.625" style="1" customWidth="1"/>
    <col min="20" max="20" width="8.25" style="1" customWidth="1"/>
    <col min="21" max="24" width="8.75" style="1" customWidth="1"/>
    <col min="25" max="52" width="4.25" style="1" customWidth="1"/>
    <col min="53" max="76" width="2.375" style="1" customWidth="1"/>
    <col min="77" max="16384" width="8.125" style="1"/>
  </cols>
  <sheetData>
    <row r="1" spans="1:62" ht="16.149999999999999" customHeight="1">
      <c r="A1" s="52" t="s">
        <v>0</v>
      </c>
      <c r="B1" s="52"/>
      <c r="C1" s="52"/>
      <c r="D1" s="52"/>
      <c r="E1" s="52"/>
      <c r="F1" s="52"/>
      <c r="G1" s="52"/>
      <c r="H1" s="52"/>
    </row>
    <row r="2" spans="1:62" ht="27.6" customHeight="1">
      <c r="A2" s="53" t="s">
        <v>1</v>
      </c>
      <c r="B2" s="53"/>
      <c r="C2" s="53"/>
      <c r="D2" s="53"/>
      <c r="E2" s="53"/>
      <c r="F2" s="53"/>
      <c r="G2" s="53"/>
      <c r="H2" s="53"/>
      <c r="I2" s="53"/>
      <c r="J2" s="53"/>
      <c r="K2" s="53"/>
      <c r="L2" s="53"/>
      <c r="M2" s="53"/>
      <c r="N2" s="53"/>
      <c r="O2" s="53"/>
      <c r="P2" s="53"/>
      <c r="Q2" s="53"/>
      <c r="R2" s="2" t="s">
        <v>2</v>
      </c>
      <c r="S2" s="54" t="s">
        <v>3</v>
      </c>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3"/>
    </row>
    <row r="3" spans="1:62" ht="27.6" customHeight="1">
      <c r="A3" s="55" t="s">
        <v>4</v>
      </c>
      <c r="B3" s="55"/>
      <c r="C3" s="55"/>
      <c r="D3" s="55"/>
      <c r="E3" s="55"/>
      <c r="F3" s="55"/>
      <c r="G3" s="55"/>
      <c r="H3" s="55"/>
      <c r="I3" s="55"/>
      <c r="J3" s="55"/>
      <c r="K3" s="55"/>
      <c r="L3" s="55"/>
      <c r="M3" s="55"/>
      <c r="N3" s="55"/>
      <c r="O3" s="55"/>
      <c r="P3" s="55"/>
      <c r="Q3" s="55"/>
      <c r="R3" s="2" t="s">
        <v>2</v>
      </c>
      <c r="S3" s="56" t="s">
        <v>5</v>
      </c>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4"/>
    </row>
    <row r="4" spans="1:62" ht="27.6" customHeight="1">
      <c r="A4" s="55" t="s">
        <v>6</v>
      </c>
      <c r="B4" s="55"/>
      <c r="C4" s="55"/>
      <c r="D4" s="55"/>
      <c r="E4" s="55"/>
      <c r="F4" s="55"/>
      <c r="G4" s="55"/>
      <c r="H4" s="55"/>
      <c r="I4" s="55"/>
      <c r="J4" s="55"/>
      <c r="K4" s="55"/>
      <c r="L4" s="55"/>
      <c r="M4" s="55"/>
      <c r="N4" s="55"/>
      <c r="O4" s="55"/>
      <c r="P4" s="55"/>
      <c r="Q4" s="55"/>
      <c r="R4" s="2" t="s">
        <v>2</v>
      </c>
      <c r="S4" s="56" t="s">
        <v>7</v>
      </c>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4"/>
    </row>
    <row r="5" spans="1:62" ht="87.75" customHeight="1">
      <c r="A5" s="55" t="s">
        <v>8</v>
      </c>
      <c r="B5" s="55"/>
      <c r="C5" s="55"/>
      <c r="D5" s="55"/>
      <c r="E5" s="55"/>
      <c r="F5" s="55"/>
      <c r="G5" s="55"/>
      <c r="H5" s="55"/>
      <c r="I5" s="55"/>
      <c r="J5" s="55"/>
      <c r="K5" s="55"/>
      <c r="L5" s="55"/>
      <c r="M5" s="55"/>
      <c r="N5" s="55"/>
      <c r="O5" s="55"/>
      <c r="P5" s="55"/>
      <c r="Q5" s="55"/>
      <c r="R5" s="2" t="s">
        <v>2</v>
      </c>
      <c r="S5" s="56" t="s">
        <v>77</v>
      </c>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4"/>
    </row>
    <row r="6" spans="1:62" ht="16.5" customHeight="1"/>
    <row r="7" spans="1:62" ht="21" customHeight="1">
      <c r="A7" s="48" t="s">
        <v>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row>
    <row r="8" spans="1:62" ht="13.15" customHeight="1" thickBot="1">
      <c r="A8" s="6"/>
      <c r="B8" s="6"/>
      <c r="C8" s="6"/>
      <c r="D8" s="6"/>
      <c r="E8" s="6"/>
    </row>
    <row r="9" spans="1:62" ht="21" customHeight="1" thickBot="1">
      <c r="A9" s="49" t="s">
        <v>10</v>
      </c>
      <c r="B9" s="49"/>
      <c r="C9" s="49"/>
      <c r="D9" s="49"/>
      <c r="E9" s="49"/>
      <c r="F9" s="49"/>
      <c r="G9" s="50" t="s">
        <v>71</v>
      </c>
      <c r="H9" s="50"/>
      <c r="I9" s="50"/>
      <c r="J9" s="50"/>
      <c r="K9" s="50"/>
      <c r="L9" s="50"/>
      <c r="M9" s="50"/>
      <c r="N9" s="50"/>
      <c r="O9" s="50"/>
      <c r="P9" s="50"/>
      <c r="Q9" s="50"/>
      <c r="R9" s="50"/>
      <c r="S9" s="50"/>
      <c r="T9" s="50"/>
      <c r="U9" s="49" t="s">
        <v>11</v>
      </c>
      <c r="V9" s="49"/>
      <c r="W9" s="51" t="s">
        <v>72</v>
      </c>
      <c r="X9" s="51"/>
      <c r="Y9" s="51"/>
      <c r="Z9" s="51"/>
      <c r="AA9" s="51"/>
      <c r="AB9" s="51"/>
      <c r="AC9" s="51"/>
      <c r="AD9" s="51"/>
      <c r="AE9" s="51"/>
      <c r="AF9" s="51"/>
      <c r="AG9" s="51"/>
      <c r="AH9" s="51"/>
      <c r="AI9" s="51"/>
      <c r="AJ9" s="51"/>
      <c r="AK9" s="49" t="s">
        <v>12</v>
      </c>
      <c r="AL9" s="49"/>
      <c r="AM9" s="49"/>
      <c r="AN9" s="51">
        <v>5</v>
      </c>
      <c r="AO9" s="51"/>
      <c r="AP9" s="51"/>
      <c r="AQ9" s="51"/>
      <c r="AR9" s="51"/>
      <c r="AS9" s="7"/>
      <c r="AT9" s="7"/>
      <c r="AU9" s="7"/>
      <c r="AV9" s="7"/>
      <c r="AW9" s="7"/>
      <c r="AX9" s="7"/>
      <c r="AY9" s="8"/>
      <c r="AZ9" s="8"/>
      <c r="BA9" s="8"/>
      <c r="BB9" s="8"/>
      <c r="BC9" s="8"/>
      <c r="BD9" s="7"/>
      <c r="BE9" s="7"/>
      <c r="BF9" s="7"/>
      <c r="BG9" s="7"/>
      <c r="BH9" s="7"/>
      <c r="BI9" s="7"/>
    </row>
    <row r="10" spans="1:62" ht="29.45" customHeight="1" thickBot="1">
      <c r="A10" s="57" t="s">
        <v>13</v>
      </c>
      <c r="B10" s="58"/>
      <c r="C10" s="58"/>
      <c r="D10" s="58"/>
      <c r="E10" s="58"/>
      <c r="F10" s="58"/>
      <c r="G10" s="58"/>
      <c r="H10" s="58"/>
      <c r="I10" s="58"/>
      <c r="J10" s="58"/>
      <c r="K10" s="58"/>
      <c r="L10" s="58"/>
      <c r="M10" s="58"/>
      <c r="N10" s="58"/>
      <c r="O10" s="58"/>
      <c r="P10" s="58"/>
      <c r="Q10" s="58"/>
      <c r="R10" s="58"/>
      <c r="S10" s="58"/>
      <c r="T10" s="59"/>
      <c r="U10" s="60" t="s">
        <v>14</v>
      </c>
      <c r="V10" s="61"/>
      <c r="W10" s="61"/>
      <c r="X10" s="62"/>
      <c r="Y10" s="63" t="s">
        <v>15</v>
      </c>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5"/>
      <c r="BA10" s="66" t="s">
        <v>16</v>
      </c>
      <c r="BB10" s="67"/>
      <c r="BC10" s="67"/>
      <c r="BD10" s="67" t="s">
        <v>17</v>
      </c>
      <c r="BE10" s="67"/>
      <c r="BF10" s="67"/>
      <c r="BG10" s="67" t="s">
        <v>18</v>
      </c>
      <c r="BH10" s="67"/>
      <c r="BI10" s="72"/>
    </row>
    <row r="11" spans="1:62" ht="13.9" customHeight="1">
      <c r="A11" s="75" t="s">
        <v>19</v>
      </c>
      <c r="B11" s="76"/>
      <c r="C11" s="76"/>
      <c r="D11" s="76"/>
      <c r="E11" s="76"/>
      <c r="F11" s="76"/>
      <c r="G11" s="77" t="s">
        <v>20</v>
      </c>
      <c r="H11" s="77"/>
      <c r="I11" s="77"/>
      <c r="J11" s="77"/>
      <c r="K11" s="77"/>
      <c r="L11" s="76" t="s">
        <v>21</v>
      </c>
      <c r="M11" s="76"/>
      <c r="N11" s="76"/>
      <c r="O11" s="76"/>
      <c r="P11" s="76"/>
      <c r="Q11" s="76"/>
      <c r="R11" s="76"/>
      <c r="S11" s="78" t="s">
        <v>22</v>
      </c>
      <c r="T11" s="82" t="s">
        <v>23</v>
      </c>
      <c r="U11" s="83" t="s">
        <v>24</v>
      </c>
      <c r="V11" s="84" t="s">
        <v>25</v>
      </c>
      <c r="W11" s="84" t="s">
        <v>26</v>
      </c>
      <c r="X11" s="85" t="s">
        <v>27</v>
      </c>
      <c r="Y11" s="79" t="s">
        <v>28</v>
      </c>
      <c r="Z11" s="80"/>
      <c r="AA11" s="80"/>
      <c r="AB11" s="80"/>
      <c r="AC11" s="80"/>
      <c r="AD11" s="80"/>
      <c r="AE11" s="81"/>
      <c r="AF11" s="79" t="s">
        <v>29</v>
      </c>
      <c r="AG11" s="80"/>
      <c r="AH11" s="80"/>
      <c r="AI11" s="80"/>
      <c r="AJ11" s="80"/>
      <c r="AK11" s="80"/>
      <c r="AL11" s="81"/>
      <c r="AM11" s="79" t="s">
        <v>30</v>
      </c>
      <c r="AN11" s="80"/>
      <c r="AO11" s="80"/>
      <c r="AP11" s="80"/>
      <c r="AQ11" s="80"/>
      <c r="AR11" s="80"/>
      <c r="AS11" s="81"/>
      <c r="AT11" s="79" t="s">
        <v>31</v>
      </c>
      <c r="AU11" s="80"/>
      <c r="AV11" s="80"/>
      <c r="AW11" s="80"/>
      <c r="AX11" s="80"/>
      <c r="AY11" s="80"/>
      <c r="AZ11" s="81"/>
      <c r="BA11" s="68"/>
      <c r="BB11" s="69"/>
      <c r="BC11" s="69"/>
      <c r="BD11" s="69"/>
      <c r="BE11" s="69"/>
      <c r="BF11" s="69"/>
      <c r="BG11" s="69"/>
      <c r="BH11" s="69"/>
      <c r="BI11" s="73"/>
    </row>
    <row r="12" spans="1:62" ht="22.9" customHeight="1">
      <c r="A12" s="75"/>
      <c r="B12" s="76"/>
      <c r="C12" s="76"/>
      <c r="D12" s="76"/>
      <c r="E12" s="76"/>
      <c r="F12" s="76"/>
      <c r="G12" s="77"/>
      <c r="H12" s="77"/>
      <c r="I12" s="77"/>
      <c r="J12" s="77"/>
      <c r="K12" s="77"/>
      <c r="L12" s="76"/>
      <c r="M12" s="76"/>
      <c r="N12" s="76"/>
      <c r="O12" s="76"/>
      <c r="P12" s="76"/>
      <c r="Q12" s="76"/>
      <c r="R12" s="76"/>
      <c r="S12" s="78"/>
      <c r="T12" s="82"/>
      <c r="U12" s="83"/>
      <c r="V12" s="84"/>
      <c r="W12" s="84"/>
      <c r="X12" s="85"/>
      <c r="Y12" s="9">
        <v>1</v>
      </c>
      <c r="Z12" s="10">
        <v>2</v>
      </c>
      <c r="AA12" s="10">
        <v>3</v>
      </c>
      <c r="AB12" s="10">
        <v>4</v>
      </c>
      <c r="AC12" s="10">
        <v>5</v>
      </c>
      <c r="AD12" s="10">
        <v>6</v>
      </c>
      <c r="AE12" s="11">
        <v>7</v>
      </c>
      <c r="AF12" s="12">
        <v>8</v>
      </c>
      <c r="AG12" s="10">
        <v>9</v>
      </c>
      <c r="AH12" s="10">
        <v>10</v>
      </c>
      <c r="AI12" s="10">
        <v>11</v>
      </c>
      <c r="AJ12" s="10">
        <v>12</v>
      </c>
      <c r="AK12" s="10">
        <v>13</v>
      </c>
      <c r="AL12" s="11">
        <v>14</v>
      </c>
      <c r="AM12" s="12">
        <v>15</v>
      </c>
      <c r="AN12" s="10">
        <v>16</v>
      </c>
      <c r="AO12" s="10">
        <v>17</v>
      </c>
      <c r="AP12" s="10">
        <v>18</v>
      </c>
      <c r="AQ12" s="10">
        <v>19</v>
      </c>
      <c r="AR12" s="10">
        <v>20</v>
      </c>
      <c r="AS12" s="11">
        <v>21</v>
      </c>
      <c r="AT12" s="9">
        <v>22</v>
      </c>
      <c r="AU12" s="10">
        <v>23</v>
      </c>
      <c r="AV12" s="10">
        <v>24</v>
      </c>
      <c r="AW12" s="10">
        <v>25</v>
      </c>
      <c r="AX12" s="10">
        <v>26</v>
      </c>
      <c r="AY12" s="10">
        <v>27</v>
      </c>
      <c r="AZ12" s="11">
        <v>28</v>
      </c>
      <c r="BA12" s="70"/>
      <c r="BB12" s="71"/>
      <c r="BC12" s="71"/>
      <c r="BD12" s="71"/>
      <c r="BE12" s="71"/>
      <c r="BF12" s="71"/>
      <c r="BG12" s="71"/>
      <c r="BH12" s="71"/>
      <c r="BI12" s="74"/>
    </row>
    <row r="13" spans="1:62" ht="27.6" customHeight="1">
      <c r="A13" s="75"/>
      <c r="B13" s="76"/>
      <c r="C13" s="76"/>
      <c r="D13" s="76"/>
      <c r="E13" s="76"/>
      <c r="F13" s="76"/>
      <c r="G13" s="77"/>
      <c r="H13" s="77"/>
      <c r="I13" s="77"/>
      <c r="J13" s="77"/>
      <c r="K13" s="77"/>
      <c r="L13" s="76"/>
      <c r="M13" s="76"/>
      <c r="N13" s="76"/>
      <c r="O13" s="76"/>
      <c r="P13" s="76"/>
      <c r="Q13" s="76"/>
      <c r="R13" s="76"/>
      <c r="S13" s="78"/>
      <c r="T13" s="82"/>
      <c r="U13" s="83"/>
      <c r="V13" s="84"/>
      <c r="W13" s="84"/>
      <c r="X13" s="85"/>
      <c r="Y13" s="9" t="s">
        <v>32</v>
      </c>
      <c r="Z13" s="10" t="s">
        <v>33</v>
      </c>
      <c r="AA13" s="10" t="s">
        <v>34</v>
      </c>
      <c r="AB13" s="10" t="s">
        <v>35</v>
      </c>
      <c r="AC13" s="10" t="s">
        <v>36</v>
      </c>
      <c r="AD13" s="10" t="s">
        <v>37</v>
      </c>
      <c r="AE13" s="11" t="s">
        <v>38</v>
      </c>
      <c r="AF13" s="12" t="s">
        <v>32</v>
      </c>
      <c r="AG13" s="10" t="s">
        <v>33</v>
      </c>
      <c r="AH13" s="10" t="s">
        <v>34</v>
      </c>
      <c r="AI13" s="10" t="s">
        <v>35</v>
      </c>
      <c r="AJ13" s="10" t="s">
        <v>36</v>
      </c>
      <c r="AK13" s="10" t="s">
        <v>37</v>
      </c>
      <c r="AL13" s="11" t="s">
        <v>38</v>
      </c>
      <c r="AM13" s="12" t="s">
        <v>32</v>
      </c>
      <c r="AN13" s="10" t="s">
        <v>33</v>
      </c>
      <c r="AO13" s="10" t="s">
        <v>34</v>
      </c>
      <c r="AP13" s="10" t="s">
        <v>35</v>
      </c>
      <c r="AQ13" s="10" t="s">
        <v>36</v>
      </c>
      <c r="AR13" s="10" t="s">
        <v>37</v>
      </c>
      <c r="AS13" s="11" t="s">
        <v>38</v>
      </c>
      <c r="AT13" s="9" t="s">
        <v>32</v>
      </c>
      <c r="AU13" s="10" t="s">
        <v>33</v>
      </c>
      <c r="AV13" s="10" t="s">
        <v>34</v>
      </c>
      <c r="AW13" s="10" t="s">
        <v>35</v>
      </c>
      <c r="AX13" s="10" t="s">
        <v>36</v>
      </c>
      <c r="AY13" s="10" t="s">
        <v>37</v>
      </c>
      <c r="AZ13" s="11" t="s">
        <v>38</v>
      </c>
      <c r="BA13" s="70"/>
      <c r="BB13" s="71"/>
      <c r="BC13" s="71"/>
      <c r="BD13" s="71"/>
      <c r="BE13" s="71"/>
      <c r="BF13" s="71"/>
      <c r="BG13" s="71"/>
      <c r="BH13" s="71"/>
      <c r="BI13" s="74"/>
    </row>
    <row r="14" spans="1:62" ht="25.9" customHeight="1">
      <c r="A14" s="96" t="s">
        <v>48</v>
      </c>
      <c r="B14" s="97"/>
      <c r="C14" s="97"/>
      <c r="D14" s="97"/>
      <c r="E14" s="97"/>
      <c r="F14" s="97"/>
      <c r="G14" s="88" t="s">
        <v>75</v>
      </c>
      <c r="H14" s="88"/>
      <c r="I14" s="88"/>
      <c r="J14" s="88"/>
      <c r="K14" s="88"/>
      <c r="L14" s="89" t="s">
        <v>53</v>
      </c>
      <c r="M14" s="89"/>
      <c r="N14" s="89"/>
      <c r="O14" s="89"/>
      <c r="P14" s="89"/>
      <c r="Q14" s="89"/>
      <c r="R14" s="89"/>
      <c r="S14" s="13" t="s">
        <v>58</v>
      </c>
      <c r="T14" s="42" t="s">
        <v>59</v>
      </c>
      <c r="U14" s="14"/>
      <c r="V14" s="15"/>
      <c r="W14" s="15"/>
      <c r="X14" s="41"/>
      <c r="Y14" s="17">
        <v>3</v>
      </c>
      <c r="Z14" s="18">
        <v>3</v>
      </c>
      <c r="AA14" s="18">
        <v>3</v>
      </c>
      <c r="AB14" s="18">
        <v>3</v>
      </c>
      <c r="AC14" s="18">
        <v>3</v>
      </c>
      <c r="AD14" s="19">
        <v>3.5</v>
      </c>
      <c r="AE14" s="20"/>
      <c r="AF14" s="17">
        <v>6</v>
      </c>
      <c r="AG14" s="18"/>
      <c r="AH14" s="18">
        <v>6</v>
      </c>
      <c r="AI14" s="18"/>
      <c r="AJ14" s="18">
        <v>6</v>
      </c>
      <c r="AK14" s="19"/>
      <c r="AL14" s="20"/>
      <c r="AM14" s="17"/>
      <c r="AN14" s="18">
        <v>6</v>
      </c>
      <c r="AO14" s="18"/>
      <c r="AP14" s="18">
        <v>6</v>
      </c>
      <c r="AQ14" s="18"/>
      <c r="AR14" s="19">
        <v>7</v>
      </c>
      <c r="AS14" s="20"/>
      <c r="AT14" s="17">
        <v>3</v>
      </c>
      <c r="AU14" s="18">
        <v>3</v>
      </c>
      <c r="AV14" s="18">
        <v>3</v>
      </c>
      <c r="AW14" s="18">
        <v>3</v>
      </c>
      <c r="AX14" s="18">
        <v>3</v>
      </c>
      <c r="AY14" s="19">
        <v>3.5</v>
      </c>
      <c r="AZ14" s="20"/>
      <c r="BA14" s="90">
        <f t="shared" ref="BA14:BA23" si="0">SUM(Y14:AZ14)</f>
        <v>74</v>
      </c>
      <c r="BB14" s="90"/>
      <c r="BC14" s="91"/>
      <c r="BD14" s="92">
        <f>ROUNDDOWN(BA14/4,1)</f>
        <v>18.5</v>
      </c>
      <c r="BE14" s="93"/>
      <c r="BF14" s="94"/>
      <c r="BG14" s="92">
        <f>ROUNDDOWN(BD14/$BA$25,1)</f>
        <v>0.5</v>
      </c>
      <c r="BH14" s="93"/>
      <c r="BI14" s="95"/>
    </row>
    <row r="15" spans="1:62" ht="25.9" customHeight="1">
      <c r="A15" s="86" t="s">
        <v>49</v>
      </c>
      <c r="B15" s="87"/>
      <c r="C15" s="87"/>
      <c r="D15" s="87"/>
      <c r="E15" s="87"/>
      <c r="F15" s="87"/>
      <c r="G15" s="88" t="s">
        <v>51</v>
      </c>
      <c r="H15" s="88"/>
      <c r="I15" s="88"/>
      <c r="J15" s="88"/>
      <c r="K15" s="88"/>
      <c r="L15" s="89" t="s">
        <v>54</v>
      </c>
      <c r="M15" s="89"/>
      <c r="N15" s="89"/>
      <c r="O15" s="89"/>
      <c r="P15" s="89"/>
      <c r="Q15" s="89"/>
      <c r="R15" s="89"/>
      <c r="S15" s="13" t="s">
        <v>58</v>
      </c>
      <c r="T15" s="42" t="s">
        <v>59</v>
      </c>
      <c r="U15" s="14"/>
      <c r="V15" s="15"/>
      <c r="W15" s="15"/>
      <c r="X15" s="16"/>
      <c r="Y15" s="17"/>
      <c r="Z15" s="17">
        <v>6</v>
      </c>
      <c r="AA15" s="18">
        <v>6</v>
      </c>
      <c r="AB15" s="18">
        <v>6</v>
      </c>
      <c r="AC15" s="18">
        <v>6</v>
      </c>
      <c r="AD15" s="18">
        <v>7</v>
      </c>
      <c r="AE15" s="20"/>
      <c r="AF15" s="17"/>
      <c r="AG15" s="17">
        <v>6</v>
      </c>
      <c r="AH15" s="18">
        <v>6</v>
      </c>
      <c r="AI15" s="18">
        <v>6</v>
      </c>
      <c r="AJ15" s="18">
        <v>6</v>
      </c>
      <c r="AK15" s="18">
        <v>7</v>
      </c>
      <c r="AL15" s="20"/>
      <c r="AM15" s="17"/>
      <c r="AN15" s="17">
        <v>6</v>
      </c>
      <c r="AO15" s="18">
        <v>6</v>
      </c>
      <c r="AP15" s="18">
        <v>6</v>
      </c>
      <c r="AQ15" s="18">
        <v>6</v>
      </c>
      <c r="AR15" s="18">
        <v>7</v>
      </c>
      <c r="AS15" s="20"/>
      <c r="AT15" s="17"/>
      <c r="AU15" s="17">
        <v>6</v>
      </c>
      <c r="AV15" s="18">
        <v>6</v>
      </c>
      <c r="AW15" s="18">
        <v>6</v>
      </c>
      <c r="AX15" s="18">
        <v>6</v>
      </c>
      <c r="AY15" s="18">
        <v>7</v>
      </c>
      <c r="AZ15" s="20"/>
      <c r="BA15" s="90">
        <f t="shared" si="0"/>
        <v>124</v>
      </c>
      <c r="BB15" s="90"/>
      <c r="BC15" s="91"/>
      <c r="BD15" s="92">
        <f t="shared" ref="BD15:BD23" si="1">ROUNDDOWN(BA15/4,1)</f>
        <v>31</v>
      </c>
      <c r="BE15" s="93"/>
      <c r="BF15" s="94"/>
      <c r="BG15" s="92">
        <f t="shared" ref="BG15:BG23" si="2">ROUNDDOWN(BD15/$BA$25,1)</f>
        <v>0.8</v>
      </c>
      <c r="BH15" s="93"/>
      <c r="BI15" s="95"/>
    </row>
    <row r="16" spans="1:62" ht="25.9" customHeight="1">
      <c r="A16" s="86" t="s">
        <v>47</v>
      </c>
      <c r="B16" s="87"/>
      <c r="C16" s="87"/>
      <c r="D16" s="87"/>
      <c r="E16" s="87"/>
      <c r="F16" s="87"/>
      <c r="G16" s="88" t="s">
        <v>52</v>
      </c>
      <c r="H16" s="88"/>
      <c r="I16" s="88"/>
      <c r="J16" s="88"/>
      <c r="K16" s="88"/>
      <c r="L16" s="89" t="s">
        <v>55</v>
      </c>
      <c r="M16" s="89"/>
      <c r="N16" s="89"/>
      <c r="O16" s="89"/>
      <c r="P16" s="89"/>
      <c r="Q16" s="89"/>
      <c r="R16" s="89"/>
      <c r="S16" s="13"/>
      <c r="T16" s="42" t="s">
        <v>65</v>
      </c>
      <c r="U16" s="14"/>
      <c r="V16" s="15" t="s">
        <v>63</v>
      </c>
      <c r="W16" s="15"/>
      <c r="X16" s="16"/>
      <c r="Y16" s="17">
        <v>6</v>
      </c>
      <c r="Z16" s="18">
        <v>6</v>
      </c>
      <c r="AA16" s="18">
        <v>6</v>
      </c>
      <c r="AB16" s="18">
        <v>6</v>
      </c>
      <c r="AC16" s="18">
        <v>6</v>
      </c>
      <c r="AD16" s="19"/>
      <c r="AE16" s="20"/>
      <c r="AF16" s="17">
        <v>6</v>
      </c>
      <c r="AG16" s="18">
        <v>6</v>
      </c>
      <c r="AH16" s="18">
        <v>6</v>
      </c>
      <c r="AI16" s="18">
        <v>6</v>
      </c>
      <c r="AJ16" s="18">
        <v>6</v>
      </c>
      <c r="AK16" s="19"/>
      <c r="AL16" s="20"/>
      <c r="AM16" s="17">
        <v>6</v>
      </c>
      <c r="AN16" s="18">
        <v>6</v>
      </c>
      <c r="AO16" s="18">
        <v>6</v>
      </c>
      <c r="AP16" s="18">
        <v>6</v>
      </c>
      <c r="AQ16" s="18">
        <v>6</v>
      </c>
      <c r="AR16" s="19"/>
      <c r="AS16" s="20"/>
      <c r="AT16" s="17">
        <v>6</v>
      </c>
      <c r="AU16" s="18">
        <v>6</v>
      </c>
      <c r="AV16" s="18">
        <v>6</v>
      </c>
      <c r="AW16" s="18">
        <v>6</v>
      </c>
      <c r="AX16" s="18">
        <v>6</v>
      </c>
      <c r="AY16" s="19"/>
      <c r="AZ16" s="20"/>
      <c r="BA16" s="90">
        <f t="shared" si="0"/>
        <v>120</v>
      </c>
      <c r="BB16" s="90"/>
      <c r="BC16" s="91"/>
      <c r="BD16" s="92">
        <f t="shared" si="1"/>
        <v>30</v>
      </c>
      <c r="BE16" s="93"/>
      <c r="BF16" s="94"/>
      <c r="BG16" s="92">
        <f t="shared" si="2"/>
        <v>0.8</v>
      </c>
      <c r="BH16" s="93"/>
      <c r="BI16" s="95"/>
    </row>
    <row r="17" spans="1:62" ht="25.9" customHeight="1">
      <c r="A17" s="86" t="s">
        <v>66</v>
      </c>
      <c r="B17" s="87"/>
      <c r="C17" s="87"/>
      <c r="D17" s="87"/>
      <c r="E17" s="87"/>
      <c r="F17" s="87"/>
      <c r="G17" s="88" t="s">
        <v>52</v>
      </c>
      <c r="H17" s="88"/>
      <c r="I17" s="88"/>
      <c r="J17" s="88"/>
      <c r="K17" s="88"/>
      <c r="L17" s="89" t="s">
        <v>56</v>
      </c>
      <c r="M17" s="89"/>
      <c r="N17" s="89"/>
      <c r="O17" s="89"/>
      <c r="P17" s="89"/>
      <c r="Q17" s="89"/>
      <c r="R17" s="89"/>
      <c r="S17" s="13" t="s">
        <v>58</v>
      </c>
      <c r="T17" s="42" t="s">
        <v>59</v>
      </c>
      <c r="U17" s="14"/>
      <c r="V17" s="15"/>
      <c r="W17" s="15"/>
      <c r="X17" s="16"/>
      <c r="Y17" s="17">
        <v>6</v>
      </c>
      <c r="Z17" s="18">
        <v>6</v>
      </c>
      <c r="AA17" s="18"/>
      <c r="AB17" s="18">
        <v>6</v>
      </c>
      <c r="AC17" s="18"/>
      <c r="AD17" s="19">
        <v>7</v>
      </c>
      <c r="AE17" s="20"/>
      <c r="AF17" s="17">
        <v>6</v>
      </c>
      <c r="AG17" s="18">
        <v>6</v>
      </c>
      <c r="AH17" s="18"/>
      <c r="AI17" s="18">
        <v>6</v>
      </c>
      <c r="AJ17" s="18"/>
      <c r="AK17" s="19">
        <v>7</v>
      </c>
      <c r="AL17" s="20"/>
      <c r="AM17" s="17">
        <v>6</v>
      </c>
      <c r="AN17" s="18">
        <v>6</v>
      </c>
      <c r="AO17" s="18"/>
      <c r="AP17" s="18">
        <v>6</v>
      </c>
      <c r="AQ17" s="18"/>
      <c r="AR17" s="19">
        <v>7</v>
      </c>
      <c r="AS17" s="20"/>
      <c r="AT17" s="17">
        <v>6</v>
      </c>
      <c r="AU17" s="18">
        <v>6</v>
      </c>
      <c r="AV17" s="18"/>
      <c r="AW17" s="18">
        <v>6</v>
      </c>
      <c r="AX17" s="18"/>
      <c r="AY17" s="19">
        <v>7</v>
      </c>
      <c r="AZ17" s="20"/>
      <c r="BA17" s="90">
        <f t="shared" si="0"/>
        <v>100</v>
      </c>
      <c r="BB17" s="90"/>
      <c r="BC17" s="91"/>
      <c r="BD17" s="92">
        <f t="shared" si="1"/>
        <v>25</v>
      </c>
      <c r="BE17" s="93"/>
      <c r="BF17" s="94"/>
      <c r="BG17" s="92">
        <f t="shared" si="2"/>
        <v>0.7</v>
      </c>
      <c r="BH17" s="93"/>
      <c r="BI17" s="95"/>
    </row>
    <row r="18" spans="1:62" ht="25.9" customHeight="1">
      <c r="A18" s="86" t="s">
        <v>66</v>
      </c>
      <c r="B18" s="87"/>
      <c r="C18" s="87"/>
      <c r="D18" s="87"/>
      <c r="E18" s="87"/>
      <c r="F18" s="87"/>
      <c r="G18" s="88" t="s">
        <v>52</v>
      </c>
      <c r="H18" s="88"/>
      <c r="I18" s="88"/>
      <c r="J18" s="88"/>
      <c r="K18" s="88"/>
      <c r="L18" s="89" t="s">
        <v>57</v>
      </c>
      <c r="M18" s="89"/>
      <c r="N18" s="89"/>
      <c r="O18" s="89"/>
      <c r="P18" s="89"/>
      <c r="Q18" s="89"/>
      <c r="R18" s="89"/>
      <c r="S18" s="13"/>
      <c r="T18" s="42" t="s">
        <v>65</v>
      </c>
      <c r="U18" s="14"/>
      <c r="V18" s="15"/>
      <c r="W18" s="15"/>
      <c r="X18" s="16"/>
      <c r="Y18" s="17">
        <v>6</v>
      </c>
      <c r="Z18" s="19">
        <v>6</v>
      </c>
      <c r="AA18" s="19">
        <v>6</v>
      </c>
      <c r="AB18" s="19"/>
      <c r="AC18" s="19">
        <v>6</v>
      </c>
      <c r="AD18" s="19"/>
      <c r="AE18" s="20"/>
      <c r="AF18" s="17"/>
      <c r="AG18" s="19">
        <v>6</v>
      </c>
      <c r="AH18" s="19">
        <v>6</v>
      </c>
      <c r="AI18" s="19"/>
      <c r="AJ18" s="19">
        <v>6</v>
      </c>
      <c r="AK18" s="19">
        <v>6</v>
      </c>
      <c r="AL18" s="20"/>
      <c r="AM18" s="17">
        <v>6</v>
      </c>
      <c r="AN18" s="19">
        <v>6</v>
      </c>
      <c r="AO18" s="19">
        <v>6</v>
      </c>
      <c r="AP18" s="19"/>
      <c r="AQ18" s="19">
        <v>6</v>
      </c>
      <c r="AR18" s="19"/>
      <c r="AS18" s="20"/>
      <c r="AT18" s="17"/>
      <c r="AU18" s="19">
        <v>6</v>
      </c>
      <c r="AV18" s="19">
        <v>6</v>
      </c>
      <c r="AW18" s="19"/>
      <c r="AX18" s="19">
        <v>6</v>
      </c>
      <c r="AY18" s="19">
        <v>6</v>
      </c>
      <c r="AZ18" s="20"/>
      <c r="BA18" s="90">
        <f t="shared" si="0"/>
        <v>96</v>
      </c>
      <c r="BB18" s="90"/>
      <c r="BC18" s="91"/>
      <c r="BD18" s="92">
        <f t="shared" si="1"/>
        <v>24</v>
      </c>
      <c r="BE18" s="93"/>
      <c r="BF18" s="94"/>
      <c r="BG18" s="92">
        <f t="shared" si="2"/>
        <v>0.6</v>
      </c>
      <c r="BH18" s="93"/>
      <c r="BI18" s="95"/>
    </row>
    <row r="19" spans="1:62" ht="25.9" customHeight="1">
      <c r="A19" s="86" t="s">
        <v>66</v>
      </c>
      <c r="B19" s="87"/>
      <c r="C19" s="87"/>
      <c r="D19" s="87"/>
      <c r="E19" s="87"/>
      <c r="F19" s="87"/>
      <c r="G19" s="88" t="s">
        <v>51</v>
      </c>
      <c r="H19" s="88"/>
      <c r="I19" s="88"/>
      <c r="J19" s="88"/>
      <c r="K19" s="88"/>
      <c r="L19" s="89" t="s">
        <v>60</v>
      </c>
      <c r="M19" s="89"/>
      <c r="N19" s="89"/>
      <c r="O19" s="89"/>
      <c r="P19" s="89"/>
      <c r="Q19" s="89"/>
      <c r="R19" s="89"/>
      <c r="S19" s="13" t="s">
        <v>58</v>
      </c>
      <c r="T19" s="42" t="s">
        <v>61</v>
      </c>
      <c r="U19" s="14"/>
      <c r="V19" s="15"/>
      <c r="W19" s="15"/>
      <c r="X19" s="41">
        <v>45017</v>
      </c>
      <c r="Y19" s="17">
        <v>6</v>
      </c>
      <c r="Z19" s="19"/>
      <c r="AA19" s="19">
        <v>6</v>
      </c>
      <c r="AB19" s="19">
        <v>6</v>
      </c>
      <c r="AC19" s="19">
        <v>6</v>
      </c>
      <c r="AD19" s="19">
        <v>6</v>
      </c>
      <c r="AE19" s="20"/>
      <c r="AF19" s="17">
        <v>6</v>
      </c>
      <c r="AG19" s="19"/>
      <c r="AH19" s="19">
        <v>6</v>
      </c>
      <c r="AI19" s="19">
        <v>6</v>
      </c>
      <c r="AJ19" s="19">
        <v>6</v>
      </c>
      <c r="AK19" s="19">
        <v>6</v>
      </c>
      <c r="AL19" s="20"/>
      <c r="AM19" s="17">
        <v>6</v>
      </c>
      <c r="AN19" s="19"/>
      <c r="AO19" s="19">
        <v>6</v>
      </c>
      <c r="AP19" s="19">
        <v>6</v>
      </c>
      <c r="AQ19" s="19">
        <v>6</v>
      </c>
      <c r="AR19" s="19">
        <v>6</v>
      </c>
      <c r="AS19" s="20"/>
      <c r="AT19" s="17">
        <v>6</v>
      </c>
      <c r="AU19" s="19"/>
      <c r="AV19" s="19">
        <v>6</v>
      </c>
      <c r="AW19" s="19">
        <v>6</v>
      </c>
      <c r="AX19" s="19">
        <v>6</v>
      </c>
      <c r="AY19" s="19">
        <v>6</v>
      </c>
      <c r="AZ19" s="20"/>
      <c r="BA19" s="90">
        <f t="shared" si="0"/>
        <v>120</v>
      </c>
      <c r="BB19" s="90"/>
      <c r="BC19" s="91"/>
      <c r="BD19" s="92">
        <f t="shared" si="1"/>
        <v>30</v>
      </c>
      <c r="BE19" s="93"/>
      <c r="BF19" s="94"/>
      <c r="BG19" s="92">
        <f t="shared" si="2"/>
        <v>0.8</v>
      </c>
      <c r="BH19" s="93"/>
      <c r="BI19" s="95"/>
    </row>
    <row r="20" spans="1:62" ht="25.9" customHeight="1">
      <c r="A20" s="86" t="s">
        <v>67</v>
      </c>
      <c r="B20" s="87"/>
      <c r="C20" s="87"/>
      <c r="D20" s="87"/>
      <c r="E20" s="87"/>
      <c r="F20" s="87"/>
      <c r="G20" s="88" t="s">
        <v>52</v>
      </c>
      <c r="H20" s="88"/>
      <c r="I20" s="88"/>
      <c r="J20" s="88"/>
      <c r="K20" s="88"/>
      <c r="L20" s="89" t="s">
        <v>73</v>
      </c>
      <c r="M20" s="89"/>
      <c r="N20" s="89"/>
      <c r="O20" s="89"/>
      <c r="P20" s="89"/>
      <c r="Q20" s="89"/>
      <c r="R20" s="89"/>
      <c r="S20" s="13" t="s">
        <v>58</v>
      </c>
      <c r="T20" s="42" t="s">
        <v>59</v>
      </c>
      <c r="U20" s="14"/>
      <c r="V20" s="15"/>
      <c r="W20" s="15"/>
      <c r="X20" s="16"/>
      <c r="Y20" s="17"/>
      <c r="Z20" s="19">
        <v>8</v>
      </c>
      <c r="AA20" s="19"/>
      <c r="AB20" s="19">
        <v>8</v>
      </c>
      <c r="AC20" s="19"/>
      <c r="AD20" s="19">
        <v>8</v>
      </c>
      <c r="AE20" s="20"/>
      <c r="AF20" s="17">
        <v>8</v>
      </c>
      <c r="AG20" s="19"/>
      <c r="AH20" s="19">
        <v>8</v>
      </c>
      <c r="AI20" s="19"/>
      <c r="AJ20" s="19">
        <v>8</v>
      </c>
      <c r="AK20" s="19"/>
      <c r="AL20" s="20"/>
      <c r="AM20" s="17"/>
      <c r="AN20" s="19">
        <v>8</v>
      </c>
      <c r="AO20" s="19"/>
      <c r="AP20" s="19">
        <v>8</v>
      </c>
      <c r="AQ20" s="19"/>
      <c r="AR20" s="19">
        <v>8</v>
      </c>
      <c r="AS20" s="20"/>
      <c r="AT20" s="17">
        <v>8</v>
      </c>
      <c r="AU20" s="19"/>
      <c r="AV20" s="19">
        <v>8</v>
      </c>
      <c r="AW20" s="19"/>
      <c r="AX20" s="19">
        <v>8</v>
      </c>
      <c r="AY20" s="19"/>
      <c r="AZ20" s="20"/>
      <c r="BA20" s="90">
        <f t="shared" si="0"/>
        <v>96</v>
      </c>
      <c r="BB20" s="90"/>
      <c r="BC20" s="91"/>
      <c r="BD20" s="92">
        <f t="shared" si="1"/>
        <v>24</v>
      </c>
      <c r="BE20" s="93"/>
      <c r="BF20" s="94"/>
      <c r="BG20" s="92">
        <f t="shared" si="2"/>
        <v>0.6</v>
      </c>
      <c r="BH20" s="93"/>
      <c r="BI20" s="95"/>
    </row>
    <row r="21" spans="1:62" ht="25.9" customHeight="1">
      <c r="A21" s="86" t="s">
        <v>68</v>
      </c>
      <c r="B21" s="87"/>
      <c r="C21" s="87"/>
      <c r="D21" s="87"/>
      <c r="E21" s="87"/>
      <c r="F21" s="87"/>
      <c r="G21" s="88" t="s">
        <v>52</v>
      </c>
      <c r="H21" s="88"/>
      <c r="I21" s="88"/>
      <c r="J21" s="88"/>
      <c r="K21" s="88"/>
      <c r="L21" s="89" t="s">
        <v>74</v>
      </c>
      <c r="M21" s="89"/>
      <c r="N21" s="89"/>
      <c r="O21" s="89"/>
      <c r="P21" s="89"/>
      <c r="Q21" s="89"/>
      <c r="R21" s="89"/>
      <c r="S21" s="13" t="s">
        <v>58</v>
      </c>
      <c r="T21" s="42" t="s">
        <v>59</v>
      </c>
      <c r="U21" s="14"/>
      <c r="V21" s="15"/>
      <c r="W21" s="15"/>
      <c r="X21" s="16"/>
      <c r="Y21" s="17"/>
      <c r="Z21" s="19"/>
      <c r="AA21" s="19"/>
      <c r="AB21" s="19"/>
      <c r="AC21" s="19"/>
      <c r="AD21" s="19"/>
      <c r="AE21" s="20"/>
      <c r="AF21" s="21"/>
      <c r="AG21" s="19"/>
      <c r="AH21" s="19"/>
      <c r="AI21" s="19"/>
      <c r="AJ21" s="19"/>
      <c r="AK21" s="19"/>
      <c r="AL21" s="20"/>
      <c r="AM21" s="21"/>
      <c r="AN21" s="19"/>
      <c r="AO21" s="19"/>
      <c r="AP21" s="19">
        <v>3</v>
      </c>
      <c r="AQ21" s="19"/>
      <c r="AR21" s="19"/>
      <c r="AS21" s="20"/>
      <c r="AT21" s="17"/>
      <c r="AU21" s="19"/>
      <c r="AV21" s="19"/>
      <c r="AW21" s="19"/>
      <c r="AX21" s="19"/>
      <c r="AY21" s="19"/>
      <c r="AZ21" s="20"/>
      <c r="BA21" s="90">
        <f t="shared" si="0"/>
        <v>3</v>
      </c>
      <c r="BB21" s="90"/>
      <c r="BC21" s="91"/>
      <c r="BD21" s="92">
        <f t="shared" si="1"/>
        <v>0.7</v>
      </c>
      <c r="BE21" s="93"/>
      <c r="BF21" s="94"/>
      <c r="BG21" s="92">
        <f t="shared" si="2"/>
        <v>0</v>
      </c>
      <c r="BH21" s="93"/>
      <c r="BI21" s="95"/>
    </row>
    <row r="22" spans="1:62" ht="25.9" customHeight="1">
      <c r="A22" s="86"/>
      <c r="B22" s="87"/>
      <c r="C22" s="87"/>
      <c r="D22" s="87"/>
      <c r="E22" s="87"/>
      <c r="F22" s="87"/>
      <c r="G22" s="88"/>
      <c r="H22" s="88"/>
      <c r="I22" s="88"/>
      <c r="J22" s="88"/>
      <c r="K22" s="88"/>
      <c r="L22" s="89"/>
      <c r="M22" s="89"/>
      <c r="N22" s="89"/>
      <c r="O22" s="89"/>
      <c r="P22" s="89"/>
      <c r="Q22" s="89"/>
      <c r="R22" s="89"/>
      <c r="S22" s="13"/>
      <c r="T22" s="42"/>
      <c r="U22" s="14"/>
      <c r="V22" s="15"/>
      <c r="W22" s="15"/>
      <c r="X22" s="16"/>
      <c r="Y22" s="17"/>
      <c r="Z22" s="18"/>
      <c r="AA22" s="18"/>
      <c r="AB22" s="18"/>
      <c r="AC22" s="18"/>
      <c r="AD22" s="19"/>
      <c r="AE22" s="20"/>
      <c r="AF22" s="21"/>
      <c r="AG22" s="19"/>
      <c r="AH22" s="19"/>
      <c r="AI22" s="19"/>
      <c r="AJ22" s="19"/>
      <c r="AK22" s="19"/>
      <c r="AL22" s="20"/>
      <c r="AM22" s="21"/>
      <c r="AN22" s="19"/>
      <c r="AO22" s="19"/>
      <c r="AP22" s="19"/>
      <c r="AQ22" s="19"/>
      <c r="AR22" s="19"/>
      <c r="AS22" s="20"/>
      <c r="AT22" s="17"/>
      <c r="AU22" s="19"/>
      <c r="AV22" s="19"/>
      <c r="AW22" s="19"/>
      <c r="AX22" s="19"/>
      <c r="AY22" s="19"/>
      <c r="AZ22" s="20"/>
      <c r="BA22" s="90">
        <f t="shared" si="0"/>
        <v>0</v>
      </c>
      <c r="BB22" s="90"/>
      <c r="BC22" s="91"/>
      <c r="BD22" s="92">
        <f t="shared" si="1"/>
        <v>0</v>
      </c>
      <c r="BE22" s="93"/>
      <c r="BF22" s="94"/>
      <c r="BG22" s="92">
        <f t="shared" si="2"/>
        <v>0</v>
      </c>
      <c r="BH22" s="93"/>
      <c r="BI22" s="95"/>
    </row>
    <row r="23" spans="1:62" ht="25.9" customHeight="1" thickBot="1">
      <c r="A23" s="112"/>
      <c r="B23" s="113"/>
      <c r="C23" s="113"/>
      <c r="D23" s="113"/>
      <c r="E23" s="113"/>
      <c r="F23" s="113"/>
      <c r="G23" s="114"/>
      <c r="H23" s="114"/>
      <c r="I23" s="114"/>
      <c r="J23" s="114"/>
      <c r="K23" s="114"/>
      <c r="L23" s="115"/>
      <c r="M23" s="115"/>
      <c r="N23" s="115"/>
      <c r="O23" s="115"/>
      <c r="P23" s="115"/>
      <c r="Q23" s="115"/>
      <c r="R23" s="115"/>
      <c r="S23" s="22"/>
      <c r="T23" s="43"/>
      <c r="U23" s="23"/>
      <c r="V23" s="24"/>
      <c r="W23" s="24"/>
      <c r="X23" s="25"/>
      <c r="Y23" s="17"/>
      <c r="Z23" s="19"/>
      <c r="AA23" s="19"/>
      <c r="AB23" s="19"/>
      <c r="AC23" s="19"/>
      <c r="AD23" s="19"/>
      <c r="AE23" s="20"/>
      <c r="AF23" s="21"/>
      <c r="AG23" s="19"/>
      <c r="AH23" s="19"/>
      <c r="AI23" s="19"/>
      <c r="AJ23" s="19"/>
      <c r="AK23" s="19"/>
      <c r="AL23" s="20"/>
      <c r="AM23" s="21"/>
      <c r="AN23" s="19"/>
      <c r="AO23" s="19"/>
      <c r="AP23" s="19"/>
      <c r="AQ23" s="19"/>
      <c r="AR23" s="19"/>
      <c r="AS23" s="20"/>
      <c r="AT23" s="17"/>
      <c r="AU23" s="19"/>
      <c r="AV23" s="19"/>
      <c r="AW23" s="19"/>
      <c r="AX23" s="19"/>
      <c r="AY23" s="19"/>
      <c r="AZ23" s="20"/>
      <c r="BA23" s="90">
        <f t="shared" si="0"/>
        <v>0</v>
      </c>
      <c r="BB23" s="90"/>
      <c r="BC23" s="91"/>
      <c r="BD23" s="92">
        <f t="shared" si="1"/>
        <v>0</v>
      </c>
      <c r="BE23" s="93"/>
      <c r="BF23" s="94"/>
      <c r="BG23" s="92">
        <f t="shared" si="2"/>
        <v>0</v>
      </c>
      <c r="BH23" s="93"/>
      <c r="BI23" s="95"/>
    </row>
    <row r="24" spans="1:62" ht="21" customHeight="1" thickBot="1">
      <c r="A24" s="98" t="s">
        <v>39</v>
      </c>
      <c r="B24" s="99"/>
      <c r="C24" s="99"/>
      <c r="D24" s="99"/>
      <c r="E24" s="99"/>
      <c r="F24" s="99"/>
      <c r="G24" s="99"/>
      <c r="H24" s="99"/>
      <c r="I24" s="99"/>
      <c r="J24" s="99"/>
      <c r="K24" s="99"/>
      <c r="L24" s="99"/>
      <c r="M24" s="99"/>
      <c r="N24" s="99"/>
      <c r="O24" s="99"/>
      <c r="P24" s="99"/>
      <c r="Q24" s="99"/>
      <c r="R24" s="100"/>
      <c r="S24" s="26"/>
      <c r="T24" s="27"/>
      <c r="U24" s="28"/>
      <c r="V24" s="28"/>
      <c r="W24" s="29"/>
      <c r="X24" s="30"/>
      <c r="Y24" s="44">
        <f t="shared" ref="Y24:AZ24" si="3">SUM(Y14:Y23)</f>
        <v>27</v>
      </c>
      <c r="Z24" s="45">
        <f t="shared" si="3"/>
        <v>35</v>
      </c>
      <c r="AA24" s="45">
        <f t="shared" si="3"/>
        <v>27</v>
      </c>
      <c r="AB24" s="45">
        <f t="shared" si="3"/>
        <v>35</v>
      </c>
      <c r="AC24" s="45">
        <f t="shared" si="3"/>
        <v>27</v>
      </c>
      <c r="AD24" s="45">
        <f t="shared" si="3"/>
        <v>31.5</v>
      </c>
      <c r="AE24" s="46">
        <f t="shared" si="3"/>
        <v>0</v>
      </c>
      <c r="AF24" s="47">
        <f t="shared" si="3"/>
        <v>32</v>
      </c>
      <c r="AG24" s="45">
        <f t="shared" si="3"/>
        <v>24</v>
      </c>
      <c r="AH24" s="45">
        <f t="shared" si="3"/>
        <v>38</v>
      </c>
      <c r="AI24" s="45">
        <f t="shared" si="3"/>
        <v>24</v>
      </c>
      <c r="AJ24" s="45">
        <f t="shared" si="3"/>
        <v>38</v>
      </c>
      <c r="AK24" s="45">
        <f t="shared" si="3"/>
        <v>26</v>
      </c>
      <c r="AL24" s="46">
        <f t="shared" si="3"/>
        <v>0</v>
      </c>
      <c r="AM24" s="47">
        <f t="shared" si="3"/>
        <v>24</v>
      </c>
      <c r="AN24" s="45">
        <f t="shared" si="3"/>
        <v>38</v>
      </c>
      <c r="AO24" s="45">
        <f t="shared" si="3"/>
        <v>24</v>
      </c>
      <c r="AP24" s="45">
        <f t="shared" si="3"/>
        <v>41</v>
      </c>
      <c r="AQ24" s="45">
        <f t="shared" si="3"/>
        <v>24</v>
      </c>
      <c r="AR24" s="45">
        <f t="shared" si="3"/>
        <v>35</v>
      </c>
      <c r="AS24" s="46">
        <f t="shared" si="3"/>
        <v>0</v>
      </c>
      <c r="AT24" s="47">
        <f t="shared" si="3"/>
        <v>29</v>
      </c>
      <c r="AU24" s="45">
        <f t="shared" si="3"/>
        <v>27</v>
      </c>
      <c r="AV24" s="45">
        <f t="shared" si="3"/>
        <v>35</v>
      </c>
      <c r="AW24" s="45">
        <f t="shared" si="3"/>
        <v>27</v>
      </c>
      <c r="AX24" s="45">
        <f t="shared" si="3"/>
        <v>35</v>
      </c>
      <c r="AY24" s="45">
        <f t="shared" si="3"/>
        <v>29.5</v>
      </c>
      <c r="AZ24" s="46">
        <f t="shared" si="3"/>
        <v>0</v>
      </c>
      <c r="BA24" s="101">
        <f>SUM(BA14:BC23)</f>
        <v>733</v>
      </c>
      <c r="BB24" s="101"/>
      <c r="BC24" s="102"/>
      <c r="BD24" s="103">
        <f>SUM(BD14:BF23)</f>
        <v>183.2</v>
      </c>
      <c r="BE24" s="104"/>
      <c r="BF24" s="105"/>
      <c r="BG24" s="103">
        <f>SUM(BG14:BI23)</f>
        <v>4.8</v>
      </c>
      <c r="BH24" s="104"/>
      <c r="BI24" s="106"/>
    </row>
    <row r="25" spans="1:62" ht="21" customHeight="1" thickBot="1">
      <c r="A25" s="107" t="s">
        <v>40</v>
      </c>
      <c r="B25" s="108"/>
      <c r="C25" s="108"/>
      <c r="D25" s="108"/>
      <c r="E25" s="108"/>
      <c r="F25" s="108"/>
      <c r="G25" s="108"/>
      <c r="H25" s="108"/>
      <c r="I25" s="108"/>
      <c r="J25" s="108"/>
      <c r="K25" s="108"/>
      <c r="L25" s="108"/>
      <c r="M25" s="108"/>
      <c r="N25" s="108"/>
      <c r="O25" s="108"/>
      <c r="P25" s="108"/>
      <c r="Q25" s="108"/>
      <c r="R25" s="108"/>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10"/>
      <c r="BA25" s="107">
        <v>35</v>
      </c>
      <c r="BB25" s="108"/>
      <c r="BC25" s="108"/>
      <c r="BD25" s="108"/>
      <c r="BE25" s="108"/>
      <c r="BF25" s="108"/>
      <c r="BG25" s="108"/>
      <c r="BH25" s="108"/>
      <c r="BI25" s="111"/>
    </row>
    <row r="26" spans="1:62" ht="21" customHeight="1" thickBot="1">
      <c r="A26" s="118" t="s">
        <v>41</v>
      </c>
      <c r="B26" s="119"/>
      <c r="C26" s="119"/>
      <c r="D26" s="119"/>
      <c r="E26" s="119"/>
      <c r="F26" s="119"/>
      <c r="G26" s="119"/>
      <c r="H26" s="119"/>
      <c r="I26" s="119"/>
      <c r="J26" s="119"/>
      <c r="K26" s="119"/>
      <c r="L26" s="119"/>
      <c r="M26" s="119"/>
      <c r="N26" s="119"/>
      <c r="O26" s="119"/>
      <c r="P26" s="119"/>
      <c r="Q26" s="119"/>
      <c r="R26" s="120"/>
      <c r="S26" s="31"/>
      <c r="T26" s="31"/>
      <c r="U26" s="31"/>
      <c r="V26" s="31"/>
      <c r="W26" s="31"/>
      <c r="X26" s="31"/>
      <c r="Y26" s="32">
        <v>6</v>
      </c>
      <c r="Z26" s="33">
        <v>6</v>
      </c>
      <c r="AA26" s="33">
        <v>6</v>
      </c>
      <c r="AB26" s="33">
        <v>6</v>
      </c>
      <c r="AC26" s="33">
        <v>6</v>
      </c>
      <c r="AD26" s="33">
        <v>7</v>
      </c>
      <c r="AE26" s="34"/>
      <c r="AF26" s="32">
        <v>6</v>
      </c>
      <c r="AG26" s="33">
        <v>6</v>
      </c>
      <c r="AH26" s="33">
        <v>6</v>
      </c>
      <c r="AI26" s="33">
        <v>6</v>
      </c>
      <c r="AJ26" s="33">
        <v>6</v>
      </c>
      <c r="AK26" s="33">
        <v>7</v>
      </c>
      <c r="AL26" s="35"/>
      <c r="AM26" s="32">
        <v>6</v>
      </c>
      <c r="AN26" s="33">
        <v>6</v>
      </c>
      <c r="AO26" s="33">
        <v>6</v>
      </c>
      <c r="AP26" s="33">
        <v>6</v>
      </c>
      <c r="AQ26" s="33">
        <v>6</v>
      </c>
      <c r="AR26" s="33">
        <v>7</v>
      </c>
      <c r="AS26" s="35"/>
      <c r="AT26" s="32">
        <v>6</v>
      </c>
      <c r="AU26" s="33">
        <v>6</v>
      </c>
      <c r="AV26" s="33">
        <v>6</v>
      </c>
      <c r="AW26" s="33">
        <v>6</v>
      </c>
      <c r="AX26" s="33">
        <v>6</v>
      </c>
      <c r="AY26" s="33">
        <v>7</v>
      </c>
      <c r="AZ26" s="35"/>
      <c r="BA26" s="101">
        <f>SUM(Y26:AZ26)</f>
        <v>148</v>
      </c>
      <c r="BB26" s="101"/>
      <c r="BC26" s="102"/>
      <c r="BD26" s="121"/>
      <c r="BE26" s="122"/>
      <c r="BF26" s="123"/>
      <c r="BG26" s="121"/>
      <c r="BH26" s="122"/>
      <c r="BI26" s="124"/>
    </row>
    <row r="27" spans="1:62" ht="21" customHeight="1" thickBot="1">
      <c r="A27" s="118" t="s">
        <v>42</v>
      </c>
      <c r="B27" s="119"/>
      <c r="C27" s="119"/>
      <c r="D27" s="119"/>
      <c r="E27" s="119"/>
      <c r="F27" s="119"/>
      <c r="G27" s="119"/>
      <c r="H27" s="119"/>
      <c r="I27" s="119"/>
      <c r="J27" s="119"/>
      <c r="K27" s="119"/>
      <c r="L27" s="119"/>
      <c r="M27" s="119"/>
      <c r="N27" s="119"/>
      <c r="O27" s="119"/>
      <c r="P27" s="119"/>
      <c r="Q27" s="119"/>
      <c r="R27" s="120"/>
      <c r="S27" s="31"/>
      <c r="T27" s="31"/>
      <c r="U27" s="31"/>
      <c r="V27" s="31"/>
      <c r="W27" s="31"/>
      <c r="X27" s="31"/>
      <c r="Y27" s="32">
        <v>5</v>
      </c>
      <c r="Z27" s="33">
        <v>5</v>
      </c>
      <c r="AA27" s="33">
        <v>5</v>
      </c>
      <c r="AB27" s="33">
        <v>5</v>
      </c>
      <c r="AC27" s="33">
        <v>5</v>
      </c>
      <c r="AD27" s="33">
        <v>6</v>
      </c>
      <c r="AE27" s="34"/>
      <c r="AF27" s="32">
        <v>5</v>
      </c>
      <c r="AG27" s="33">
        <v>5</v>
      </c>
      <c r="AH27" s="33">
        <v>5</v>
      </c>
      <c r="AI27" s="33">
        <v>5</v>
      </c>
      <c r="AJ27" s="33">
        <v>5</v>
      </c>
      <c r="AK27" s="33">
        <v>6</v>
      </c>
      <c r="AL27" s="35"/>
      <c r="AM27" s="32">
        <v>5</v>
      </c>
      <c r="AN27" s="33">
        <v>5</v>
      </c>
      <c r="AO27" s="33">
        <v>5</v>
      </c>
      <c r="AP27" s="33">
        <v>5</v>
      </c>
      <c r="AQ27" s="33">
        <v>5</v>
      </c>
      <c r="AR27" s="33">
        <v>6</v>
      </c>
      <c r="AS27" s="35"/>
      <c r="AT27" s="32">
        <v>5</v>
      </c>
      <c r="AU27" s="33">
        <v>5</v>
      </c>
      <c r="AV27" s="33">
        <v>5</v>
      </c>
      <c r="AW27" s="33">
        <v>5</v>
      </c>
      <c r="AX27" s="33">
        <v>5</v>
      </c>
      <c r="AY27" s="33">
        <v>6</v>
      </c>
      <c r="AZ27" s="35"/>
      <c r="BA27" s="101">
        <f>SUM(Y27:AZ27)</f>
        <v>124</v>
      </c>
      <c r="BB27" s="101"/>
      <c r="BC27" s="102"/>
      <c r="BD27" s="121"/>
      <c r="BE27" s="122"/>
      <c r="BF27" s="123"/>
      <c r="BG27" s="121"/>
      <c r="BH27" s="122"/>
      <c r="BI27" s="124"/>
    </row>
    <row r="28" spans="1:62" s="40" customFormat="1" ht="21" customHeight="1">
      <c r="A28" s="36"/>
      <c r="B28" s="36"/>
      <c r="C28" s="36"/>
      <c r="D28" s="36"/>
      <c r="E28" s="36"/>
      <c r="F28" s="36"/>
      <c r="G28" s="36"/>
      <c r="H28" s="36"/>
      <c r="I28" s="36"/>
      <c r="J28" s="36"/>
      <c r="K28" s="36"/>
      <c r="L28" s="36"/>
      <c r="M28" s="36"/>
      <c r="N28" s="36"/>
      <c r="O28" s="36"/>
      <c r="P28" s="36"/>
      <c r="Q28" s="36"/>
      <c r="R28" s="36"/>
      <c r="S28" s="36"/>
      <c r="T28" s="36"/>
      <c r="U28" s="36"/>
      <c r="V28" s="36"/>
      <c r="W28" s="36"/>
      <c r="X28" s="36"/>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8"/>
      <c r="BB28" s="38"/>
      <c r="BC28" s="38"/>
      <c r="BD28" s="39"/>
      <c r="BE28" s="39"/>
      <c r="BF28" s="39"/>
      <c r="BG28" s="39"/>
      <c r="BH28" s="39"/>
      <c r="BI28" s="39"/>
    </row>
    <row r="29" spans="1:62" ht="30.75" customHeight="1">
      <c r="A29" s="116" t="s">
        <v>43</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row>
    <row r="30" spans="1:62" ht="21" customHeight="1">
      <c r="A30" s="117" t="s">
        <v>44</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row>
    <row r="31" spans="1:62" ht="21" customHeight="1">
      <c r="A31" s="117" t="s">
        <v>45</v>
      </c>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row>
    <row r="32" spans="1:62" ht="21" customHeight="1">
      <c r="A32" s="116" t="s">
        <v>46</v>
      </c>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row>
  </sheetData>
  <mergeCells count="113">
    <mergeCell ref="A7:BI7"/>
    <mergeCell ref="A9:F9"/>
    <mergeCell ref="G9:T9"/>
    <mergeCell ref="U9:V9"/>
    <mergeCell ref="W9:AJ9"/>
    <mergeCell ref="AK9:AM9"/>
    <mergeCell ref="AN9:AR9"/>
    <mergeCell ref="A1:H1"/>
    <mergeCell ref="A2:Q2"/>
    <mergeCell ref="S2:BI2"/>
    <mergeCell ref="A3:Q3"/>
    <mergeCell ref="S3:BI3"/>
    <mergeCell ref="A4:Q4"/>
    <mergeCell ref="S4:BI4"/>
    <mergeCell ref="A5:Q5"/>
    <mergeCell ref="S5:BI5"/>
    <mergeCell ref="A10:T10"/>
    <mergeCell ref="U10:X10"/>
    <mergeCell ref="Y10:AZ10"/>
    <mergeCell ref="BA10:BC13"/>
    <mergeCell ref="BD10:BF13"/>
    <mergeCell ref="BG10:BI13"/>
    <mergeCell ref="A11:F13"/>
    <mergeCell ref="G11:K13"/>
    <mergeCell ref="L11:R13"/>
    <mergeCell ref="S11:S13"/>
    <mergeCell ref="AF11:AL11"/>
    <mergeCell ref="AM11:AS11"/>
    <mergeCell ref="AT11:AZ11"/>
    <mergeCell ref="T11:T13"/>
    <mergeCell ref="U11:U13"/>
    <mergeCell ref="V11:V13"/>
    <mergeCell ref="W11:W13"/>
    <mergeCell ref="X11:X13"/>
    <mergeCell ref="Y11:AE11"/>
    <mergeCell ref="A16:F16"/>
    <mergeCell ref="G16:K16"/>
    <mergeCell ref="L16:R16"/>
    <mergeCell ref="BA16:BC16"/>
    <mergeCell ref="BD16:BF16"/>
    <mergeCell ref="BG16:BI16"/>
    <mergeCell ref="BA14:BC14"/>
    <mergeCell ref="BD14:BF14"/>
    <mergeCell ref="BG14:BI14"/>
    <mergeCell ref="A15:F15"/>
    <mergeCell ref="G15:K15"/>
    <mergeCell ref="L15:R15"/>
    <mergeCell ref="BA15:BC15"/>
    <mergeCell ref="BD15:BF15"/>
    <mergeCell ref="BG15:BI15"/>
    <mergeCell ref="A14:F14"/>
    <mergeCell ref="G14:K14"/>
    <mergeCell ref="L14:R14"/>
    <mergeCell ref="A18:F18"/>
    <mergeCell ref="G18:K18"/>
    <mergeCell ref="L18:R18"/>
    <mergeCell ref="BA18:BC18"/>
    <mergeCell ref="BD18:BF18"/>
    <mergeCell ref="BG18:BI18"/>
    <mergeCell ref="A17:F17"/>
    <mergeCell ref="G17:K17"/>
    <mergeCell ref="L17:R17"/>
    <mergeCell ref="BA17:BC17"/>
    <mergeCell ref="BD17:BF17"/>
    <mergeCell ref="BG17:BI17"/>
    <mergeCell ref="A20:F20"/>
    <mergeCell ref="G20:K20"/>
    <mergeCell ref="L20:R20"/>
    <mergeCell ref="BA20:BC20"/>
    <mergeCell ref="BD20:BF20"/>
    <mergeCell ref="BG20:BI20"/>
    <mergeCell ref="A19:F19"/>
    <mergeCell ref="G19:K19"/>
    <mergeCell ref="L19:R19"/>
    <mergeCell ref="BA19:BC19"/>
    <mergeCell ref="BD19:BF19"/>
    <mergeCell ref="BG19:BI19"/>
    <mergeCell ref="A22:F22"/>
    <mergeCell ref="G22:K22"/>
    <mergeCell ref="L22:R22"/>
    <mergeCell ref="BA22:BC22"/>
    <mergeCell ref="BD22:BF22"/>
    <mergeCell ref="BG22:BI22"/>
    <mergeCell ref="A21:F21"/>
    <mergeCell ref="G21:K21"/>
    <mergeCell ref="L21:R21"/>
    <mergeCell ref="BA21:BC21"/>
    <mergeCell ref="BD21:BF21"/>
    <mergeCell ref="BG21:BI21"/>
    <mergeCell ref="A24:R24"/>
    <mergeCell ref="BA24:BC24"/>
    <mergeCell ref="BD24:BF24"/>
    <mergeCell ref="BG24:BI24"/>
    <mergeCell ref="A25:AZ25"/>
    <mergeCell ref="BA25:BI25"/>
    <mergeCell ref="A23:F23"/>
    <mergeCell ref="G23:K23"/>
    <mergeCell ref="L23:R23"/>
    <mergeCell ref="BA23:BC23"/>
    <mergeCell ref="BD23:BF23"/>
    <mergeCell ref="BG23:BI23"/>
    <mergeCell ref="A29:BJ29"/>
    <mergeCell ref="A30:BJ30"/>
    <mergeCell ref="A31:BJ31"/>
    <mergeCell ref="A32:BJ32"/>
    <mergeCell ref="A26:R26"/>
    <mergeCell ref="BA26:BC26"/>
    <mergeCell ref="BD26:BF26"/>
    <mergeCell ref="BG26:BI26"/>
    <mergeCell ref="A27:R27"/>
    <mergeCell ref="BA27:BC27"/>
    <mergeCell ref="BD27:BF27"/>
    <mergeCell ref="BG27:BI27"/>
  </mergeCells>
  <phoneticPr fontId="4"/>
  <dataValidations count="6">
    <dataValidation type="list" allowBlank="1" showInputMessage="1" showErrorMessage="1" sqref="V14:V23">
      <formula1>"5年以上,5年未満"</formula1>
    </dataValidation>
    <dataValidation type="list" allowBlank="1" showInputMessage="1" showErrorMessage="1" sqref="W14:W23">
      <formula1>"〇"</formula1>
    </dataValidation>
    <dataValidation type="list" allowBlank="1" showInputMessage="1" showErrorMessage="1" sqref="G14:K23">
      <formula1>"常勤・専従,常勤・兼務,非常勤・専従,非常勤・兼務"</formula1>
    </dataValidation>
    <dataValidation type="list" allowBlank="1" showInputMessage="1" showErrorMessage="1" sqref="S14:S23">
      <formula1>"○"</formula1>
    </dataValidation>
    <dataValidation type="list" allowBlank="1" showInputMessage="1" showErrorMessage="1" sqref="U14:U23">
      <formula1>"勤続3年以上,法人内常勤兼務,介護福祉士,公認心理師,社会福祉士,精神保健福祉士"</formula1>
    </dataValidation>
    <dataValidation type="list" allowBlank="1" showInputMessage="1" showErrorMessage="1" sqref="T14:T23">
      <formula1>"基準,基準/加配,加配"</formula1>
    </dataValidation>
  </dataValidations>
  <printOptions horizontalCentered="1"/>
  <pageMargins left="0.39370078740157483" right="0.39370078740157483" top="0.19685039370078741" bottom="0.19685039370078741" header="0.39370078740157483" footer="0.39370078740157483"/>
  <pageSetup paperSize="9" scale="53"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勤務体制一覧表</vt:lpstr>
      <vt:lpstr>勤務体制一覧 (記載例)</vt:lpstr>
      <vt:lpstr>勤務体制一覧 (記載例) (重心)</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三浦 早由里</cp:lastModifiedBy>
  <cp:lastPrinted>2024-04-01T10:11:58Z</cp:lastPrinted>
  <dcterms:created xsi:type="dcterms:W3CDTF">2024-03-21T05:55:25Z</dcterms:created>
  <dcterms:modified xsi:type="dcterms:W3CDTF">2024-04-04T01:16:01Z</dcterms:modified>
</cp:coreProperties>
</file>