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7年度\S01 福祉部\08 総合事業Ｇ\14 通所型サービスB\4 マニュアル・様式 (3年)\02_補助金関係\HP掲載用\"/>
    </mc:Choice>
  </mc:AlternateContent>
  <xr:revisionPtr revIDLastSave="0" documentId="13_ncr:1_{05DC33BA-BD2B-4F93-B576-57B96F2526C5}" xr6:coauthVersionLast="47" xr6:coauthVersionMax="47" xr10:uidLastSave="{00000000-0000-0000-0000-000000000000}"/>
  <bookViews>
    <workbookView xWindow="-120" yWindow="-120" windowWidth="21840" windowHeight="13020" activeTab="2" xr2:uid="{00000000-000D-0000-FFFF-FFFF00000000}"/>
  </bookViews>
  <sheets>
    <sheet name="【清算様式】清算書 " sheetId="6" r:id="rId1"/>
    <sheet name="【清算様式】活動記録" sheetId="5" r:id="rId2"/>
    <sheet name="【清算様式】補助金変更" sheetId="8" r:id="rId3"/>
  </sheets>
  <definedNames>
    <definedName name="_xlnm.Print_Area" localSheetId="1">【清算様式】活動記録!$A$1:$J$146</definedName>
    <definedName name="_xlnm.Print_Area" localSheetId="0">'【清算様式】清算書 '!$A$1:$F$40</definedName>
    <definedName name="_xlnm.Print_Area" localSheetId="2">【清算様式】補助金変更!$A$1:$I$35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9" i="5" l="1"/>
  <c r="B25" i="6" l="1"/>
  <c r="B14" i="6"/>
  <c r="B36" i="6" l="1"/>
  <c r="B34" i="6" l="1"/>
  <c r="F6" i="8" l="1"/>
  <c r="F5" i="8"/>
  <c r="F26" i="8" l="1"/>
  <c r="D7" i="5"/>
  <c r="F27" i="8" l="1"/>
  <c r="H139" i="5" l="1"/>
  <c r="F9" i="5" l="1"/>
  <c r="G10" i="5"/>
  <c r="F139" i="5"/>
  <c r="H11" i="5" s="1"/>
  <c r="I139" i="5"/>
  <c r="I34" i="6"/>
  <c r="B33" i="6"/>
  <c r="I33" i="6" s="1"/>
  <c r="B35" i="6" l="1"/>
  <c r="I35" i="6" s="1"/>
  <c r="I36" i="6" s="1"/>
  <c r="B18" i="6"/>
  <c r="B29" i="6"/>
  <c r="B37" i="6" l="1"/>
  <c r="F28" i="8"/>
</calcChain>
</file>

<file path=xl/sharedStrings.xml><?xml version="1.0" encoding="utf-8"?>
<sst xmlns="http://schemas.openxmlformats.org/spreadsheetml/2006/main" count="622" uniqueCount="99">
  <si>
    <t>日</t>
    <rPh sb="0" eb="1">
      <t>ニチ</t>
    </rPh>
    <phoneticPr fontId="3"/>
  </si>
  <si>
    <t>令和</t>
    <rPh sb="0" eb="2">
      <t>レイワ</t>
    </rPh>
    <phoneticPr fontId="3"/>
  </si>
  <si>
    <t>団体名</t>
    <rPh sb="0" eb="3">
      <t>ダンタイメイ</t>
    </rPh>
    <phoneticPr fontId="3"/>
  </si>
  <si>
    <t>代表者
氏名</t>
    <rPh sb="0" eb="3">
      <t>ダイヒョウシャ</t>
    </rPh>
    <rPh sb="4" eb="6">
      <t>シメイ</t>
    </rPh>
    <phoneticPr fontId="3"/>
  </si>
  <si>
    <t>（印）</t>
    <rPh sb="1" eb="2">
      <t>イン</t>
    </rPh>
    <phoneticPr fontId="3"/>
  </si>
  <si>
    <t>記</t>
    <rPh sb="0" eb="1">
      <t>シル</t>
    </rPh>
    <phoneticPr fontId="3"/>
  </si>
  <si>
    <t>２　．</t>
    <phoneticPr fontId="3"/>
  </si>
  <si>
    <t>１　．</t>
    <phoneticPr fontId="3"/>
  </si>
  <si>
    <t>補助金申請額</t>
    <rPh sb="0" eb="3">
      <t>ホジョキン</t>
    </rPh>
    <rPh sb="3" eb="6">
      <t>シンセイガク</t>
    </rPh>
    <phoneticPr fontId="3"/>
  </si>
  <si>
    <t>円</t>
    <rPh sb="0" eb="1">
      <t>エン</t>
    </rPh>
    <phoneticPr fontId="3"/>
  </si>
  <si>
    <t>団体名：</t>
    <rPh sb="0" eb="3">
      <t>ダンタイメイ</t>
    </rPh>
    <phoneticPr fontId="3"/>
  </si>
  <si>
    <t>合計</t>
    <rPh sb="0" eb="2">
      <t>ゴウケイ</t>
    </rPh>
    <phoneticPr fontId="3"/>
  </si>
  <si>
    <t>人</t>
    <rPh sb="0" eb="1">
      <t>ニン</t>
    </rPh>
    <phoneticPr fontId="3"/>
  </si>
  <si>
    <t>回</t>
    <rPh sb="0" eb="1">
      <t>カイ</t>
    </rPh>
    <phoneticPr fontId="3"/>
  </si>
  <si>
    <t>【内訳】</t>
    <rPh sb="1" eb="3">
      <t>ウチワケ</t>
    </rPh>
    <phoneticPr fontId="3"/>
  </si>
  <si>
    <t>4,000円×</t>
    <rPh sb="5" eb="6">
      <t>エン</t>
    </rPh>
    <phoneticPr fontId="3"/>
  </si>
  <si>
    <t>5,000円×</t>
    <rPh sb="5" eb="6">
      <t>エン</t>
    </rPh>
    <phoneticPr fontId="3"/>
  </si>
  <si>
    <t>体操加算</t>
    <rPh sb="0" eb="4">
      <t>タイソウカサン</t>
    </rPh>
    <phoneticPr fontId="3"/>
  </si>
  <si>
    <t>補助金合計（A+B+C）</t>
    <rPh sb="0" eb="3">
      <t>ホジョキン</t>
    </rPh>
    <rPh sb="3" eb="5">
      <t>ゴウケイ</t>
    </rPh>
    <phoneticPr fontId="3"/>
  </si>
  <si>
    <t>補助金合計（ア+イ+ウ）</t>
    <rPh sb="0" eb="3">
      <t>ホジョキン</t>
    </rPh>
    <rPh sb="3" eb="5">
      <t>ゴウケイ</t>
    </rPh>
    <phoneticPr fontId="3"/>
  </si>
  <si>
    <t>　A　新規立ち上げ経費</t>
    <rPh sb="3" eb="5">
      <t>シンキ</t>
    </rPh>
    <rPh sb="5" eb="6">
      <t>タ</t>
    </rPh>
    <rPh sb="7" eb="8">
      <t>ア</t>
    </rPh>
    <rPh sb="9" eb="11">
      <t>ケイヒ</t>
    </rPh>
    <phoneticPr fontId="3"/>
  </si>
  <si>
    <t>　B　イベント経費</t>
    <rPh sb="7" eb="9">
      <t>ケイヒ</t>
    </rPh>
    <phoneticPr fontId="3"/>
  </si>
  <si>
    <t>　C　運営費</t>
    <rPh sb="3" eb="6">
      <t>ウンエイヒ</t>
    </rPh>
    <phoneticPr fontId="3"/>
  </si>
  <si>
    <t>　ア　新規立ち上げ経費</t>
    <rPh sb="3" eb="5">
      <t>シンキ</t>
    </rPh>
    <rPh sb="5" eb="6">
      <t>タ</t>
    </rPh>
    <rPh sb="7" eb="8">
      <t>ア</t>
    </rPh>
    <rPh sb="9" eb="11">
      <t>ケイヒ</t>
    </rPh>
    <phoneticPr fontId="3"/>
  </si>
  <si>
    <t>　イ　イベント経費</t>
    <rPh sb="7" eb="9">
      <t>ケイヒ</t>
    </rPh>
    <phoneticPr fontId="3"/>
  </si>
  <si>
    <t>　ウ　運営費</t>
    <rPh sb="3" eb="6">
      <t>ウンエイヒ</t>
    </rPh>
    <phoneticPr fontId="3"/>
  </si>
  <si>
    <t>代表者氏名：</t>
    <rPh sb="0" eb="3">
      <t>ダイヒョウシャ</t>
    </rPh>
    <rPh sb="3" eb="5">
      <t>シメイ</t>
    </rPh>
    <phoneticPr fontId="3"/>
  </si>
  <si>
    <t>（追加支給額・返金額）</t>
    <rPh sb="1" eb="3">
      <t>ツイカ</t>
    </rPh>
    <rPh sb="3" eb="6">
      <t>シキュウガク</t>
    </rPh>
    <rPh sb="7" eb="10">
      <t>ヘンキンガク</t>
    </rPh>
    <phoneticPr fontId="3"/>
  </si>
  <si>
    <t>新規立ち上げ経費　返金額（A-ｱ）</t>
    <rPh sb="0" eb="3">
      <t>シンキタ</t>
    </rPh>
    <rPh sb="4" eb="5">
      <t>ア</t>
    </rPh>
    <rPh sb="6" eb="8">
      <t>ケイヒ</t>
    </rPh>
    <rPh sb="9" eb="12">
      <t>ヘンキンガク</t>
    </rPh>
    <phoneticPr fontId="3"/>
  </si>
  <si>
    <t>イベント経費　返金額（B-ｲ）</t>
    <rPh sb="4" eb="6">
      <t>ケイヒ</t>
    </rPh>
    <rPh sb="7" eb="10">
      <t>ヘンキンガク</t>
    </rPh>
    <phoneticPr fontId="3"/>
  </si>
  <si>
    <t>運営費　返金額（C-ｳ）</t>
    <rPh sb="0" eb="3">
      <t>ウンエイヒ</t>
    </rPh>
    <rPh sb="4" eb="7">
      <t>ヘンキンガク</t>
    </rPh>
    <phoneticPr fontId="3"/>
  </si>
  <si>
    <t>運営費　追加支給額（ｳ-C）</t>
    <rPh sb="0" eb="3">
      <t>ウンエイヒ</t>
    </rPh>
    <rPh sb="4" eb="6">
      <t>ツイカ</t>
    </rPh>
    <rPh sb="6" eb="9">
      <t>シキュウガク</t>
    </rPh>
    <phoneticPr fontId="3"/>
  </si>
  <si>
    <t>マイナスの場合は0を記載</t>
    <rPh sb="5" eb="7">
      <t>バアイ</t>
    </rPh>
    <rPh sb="10" eb="12">
      <t>キサイ</t>
    </rPh>
    <phoneticPr fontId="3"/>
  </si>
  <si>
    <t>（ 追加支給　・　返金　）合計</t>
    <rPh sb="2" eb="4">
      <t>ツイカ</t>
    </rPh>
    <rPh sb="4" eb="6">
      <t>シキュウ</t>
    </rPh>
    <rPh sb="9" eb="11">
      <t>ヘンキン</t>
    </rPh>
    <rPh sb="13" eb="15">
      <t>ゴウケイ</t>
    </rPh>
    <phoneticPr fontId="3"/>
  </si>
  <si>
    <t>別記第８号様式（第12条関係）</t>
    <phoneticPr fontId="3"/>
  </si>
  <si>
    <t>月日</t>
    <rPh sb="0" eb="2">
      <t>ツキヒ</t>
    </rPh>
    <phoneticPr fontId="3"/>
  </si>
  <si>
    <t>①参加人数合計</t>
    <rPh sb="1" eb="5">
      <t>サンカニンズウ</t>
    </rPh>
    <rPh sb="5" eb="7">
      <t>ゴウケイ</t>
    </rPh>
    <phoneticPr fontId="3"/>
  </si>
  <si>
    <t>体操実施
※実施日に〇</t>
    <rPh sb="0" eb="2">
      <t>タイソウ</t>
    </rPh>
    <rPh sb="2" eb="4">
      <t>ジッシ</t>
    </rPh>
    <rPh sb="6" eb="8">
      <t>ジッシ</t>
    </rPh>
    <rPh sb="8" eb="9">
      <t>ニチ</t>
    </rPh>
    <phoneticPr fontId="3"/>
  </si>
  <si>
    <t>補助金額</t>
    <rPh sb="0" eb="4">
      <t>ホジョキンガク</t>
    </rPh>
    <phoneticPr fontId="3"/>
  </si>
  <si>
    <t>4月</t>
    <rPh sb="1" eb="2">
      <t>ガツ</t>
    </rPh>
    <phoneticPr fontId="3"/>
  </si>
  <si>
    <t>5月</t>
    <rPh sb="1" eb="2">
      <t>ガツ</t>
    </rPh>
    <phoneticPr fontId="3"/>
  </si>
  <si>
    <t>①年間開催数</t>
    <rPh sb="1" eb="3">
      <t>ネンカン</t>
    </rPh>
    <rPh sb="3" eb="5">
      <t>カイサイ</t>
    </rPh>
    <rPh sb="5" eb="6">
      <t>スウ</t>
    </rPh>
    <phoneticPr fontId="3"/>
  </si>
  <si>
    <t>…</t>
    <phoneticPr fontId="3"/>
  </si>
  <si>
    <t>②年間利用者のべ人数…</t>
    <rPh sb="1" eb="3">
      <t>ネンカン</t>
    </rPh>
    <rPh sb="3" eb="6">
      <t>リヨウシャ</t>
    </rPh>
    <rPh sb="8" eb="10">
      <t>ニンズウ</t>
    </rPh>
    <phoneticPr fontId="3"/>
  </si>
  <si>
    <t>人）</t>
    <rPh sb="0" eb="1">
      <t>ニン</t>
    </rPh>
    <phoneticPr fontId="3"/>
  </si>
  <si>
    <t>③イベント回数…</t>
    <rPh sb="5" eb="7">
      <t>カイスウ</t>
    </rPh>
    <phoneticPr fontId="3"/>
  </si>
  <si>
    <t>④活動実施内容</t>
    <rPh sb="1" eb="3">
      <t>カツドウ</t>
    </rPh>
    <rPh sb="3" eb="5">
      <t>ジッシ</t>
    </rPh>
    <rPh sb="5" eb="7">
      <t>ナイヨウ</t>
    </rPh>
    <phoneticPr fontId="3"/>
  </si>
  <si>
    <t>事業実績</t>
    <rPh sb="0" eb="4">
      <t>ジギョウジッセキ</t>
    </rPh>
    <phoneticPr fontId="3"/>
  </si>
  <si>
    <t>サロン名</t>
    <rPh sb="3" eb="4">
      <t>メイ</t>
    </rPh>
    <phoneticPr fontId="3"/>
  </si>
  <si>
    <t>実施期間</t>
    <rPh sb="0" eb="4">
      <t>ジッシキカン</t>
    </rPh>
    <phoneticPr fontId="3"/>
  </si>
  <si>
    <t>（内訳）</t>
    <rPh sb="1" eb="3">
      <t>ウチワケ</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</si>
  <si>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</si>
  <si>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</si>
  <si>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</si>
  <si>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</si>
  <si>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</si>
  <si>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</si>
  <si>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</si>
  <si>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</si>
  <si>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</si>
  <si>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</si>
  <si>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〇</t>
    <phoneticPr fontId="3"/>
  </si>
  <si>
    <t>合計人数</t>
    <rPh sb="0" eb="4">
      <t>ゴウケイニンズ</t>
    </rPh>
    <phoneticPr fontId="3"/>
  </si>
  <si>
    <t>（イベント実施）</t>
    <rPh sb="5" eb="7">
      <t>ジッシ</t>
    </rPh>
    <phoneticPr fontId="3"/>
  </si>
  <si>
    <t>実施日</t>
    <rPh sb="0" eb="2">
      <t>ジッシ</t>
    </rPh>
    <rPh sb="2" eb="3">
      <t>ニチ</t>
    </rPh>
    <phoneticPr fontId="3"/>
  </si>
  <si>
    <t>イベント内容</t>
    <rPh sb="4" eb="6">
      <t>ナイヨウ</t>
    </rPh>
    <phoneticPr fontId="3"/>
  </si>
  <si>
    <t>参加人数</t>
    <rPh sb="0" eb="2">
      <t>サンカ</t>
    </rPh>
    <rPh sb="2" eb="4">
      <t>ニンズウ</t>
    </rPh>
    <phoneticPr fontId="3"/>
  </si>
  <si>
    <t>　（うち、事業対象者のべ人数…</t>
    <rPh sb="5" eb="10">
      <t>ジギョウタイショウシャ</t>
    </rPh>
    <rPh sb="12" eb="14">
      <t>ニンズウ</t>
    </rPh>
    <phoneticPr fontId="3"/>
  </si>
  <si>
    <t>２回目</t>
    <rPh sb="1" eb="3">
      <t>カイメ</t>
    </rPh>
    <phoneticPr fontId="3"/>
  </si>
  <si>
    <t>１回目</t>
    <rPh sb="1" eb="3">
      <t>カイメ</t>
    </rPh>
    <phoneticPr fontId="3"/>
  </si>
  <si>
    <t>３回目</t>
    <rPh sb="1" eb="3">
      <t>カイメ</t>
    </rPh>
    <phoneticPr fontId="3"/>
  </si>
  <si>
    <t>４回目</t>
    <rPh sb="1" eb="3">
      <t>カイメ</t>
    </rPh>
    <phoneticPr fontId="3"/>
  </si>
  <si>
    <t>/</t>
    <phoneticPr fontId="3"/>
  </si>
  <si>
    <t>返金額</t>
    <rPh sb="0" eb="2">
      <t>ヘンキン</t>
    </rPh>
    <rPh sb="2" eb="3">
      <t>ガク</t>
    </rPh>
    <phoneticPr fontId="3"/>
  </si>
  <si>
    <t>３　月</t>
    <rPh sb="2" eb="3">
      <t>ガツ</t>
    </rPh>
    <phoneticPr fontId="3"/>
  </si>
  <si>
    <t>３１　日</t>
    <rPh sb="3" eb="4">
      <t>ニチ</t>
    </rPh>
    <phoneticPr fontId="3"/>
  </si>
  <si>
    <t>豊島区長  様</t>
    <rPh sb="0" eb="2">
      <t>トシマ</t>
    </rPh>
    <rPh sb="2" eb="4">
      <t>クチョウ</t>
    </rPh>
    <rPh sb="6" eb="7">
      <t>サマ</t>
    </rPh>
    <phoneticPr fontId="3"/>
  </si>
  <si>
    <t>科　　目</t>
    <rPh sb="0" eb="1">
      <t>カ</t>
    </rPh>
    <rPh sb="3" eb="4">
      <t>メ</t>
    </rPh>
    <phoneticPr fontId="3"/>
  </si>
  <si>
    <t>収 入 額</t>
    <rPh sb="0" eb="1">
      <t>オサム</t>
    </rPh>
    <rPh sb="2" eb="3">
      <t>イ</t>
    </rPh>
    <rPh sb="4" eb="5">
      <t>ガク</t>
    </rPh>
    <phoneticPr fontId="3"/>
  </si>
  <si>
    <t>備　　考</t>
    <rPh sb="0" eb="1">
      <t>ビ</t>
    </rPh>
    <rPh sb="3" eb="4">
      <t>コウ</t>
    </rPh>
    <phoneticPr fontId="3"/>
  </si>
  <si>
    <t>支 出 額</t>
    <rPh sb="0" eb="1">
      <t>シ</t>
    </rPh>
    <rPh sb="2" eb="3">
      <t>デ</t>
    </rPh>
    <rPh sb="4" eb="5">
      <t>ガク</t>
    </rPh>
    <phoneticPr fontId="3"/>
  </si>
  <si>
    <t>【内訳】</t>
    <rPh sb="1" eb="3">
      <t>ウチワケ</t>
    </rPh>
    <phoneticPr fontId="3"/>
  </si>
  <si>
    <t>別記第９号様式（第12条関係）</t>
    <phoneticPr fontId="3"/>
  </si>
  <si>
    <t>（収入の部）補助金申請額を記載すること。</t>
    <rPh sb="1" eb="3">
      <t>シュウニュウ</t>
    </rPh>
    <rPh sb="4" eb="5">
      <t>ブ</t>
    </rPh>
    <rPh sb="6" eb="12">
      <t>ホジョキンシンセイガク</t>
    </rPh>
    <rPh sb="13" eb="15">
      <t>キサイ</t>
    </rPh>
    <phoneticPr fontId="3"/>
  </si>
  <si>
    <t>（支出の部）補助金実績額を記載すること。</t>
    <rPh sb="1" eb="3">
      <t>シシュツ</t>
    </rPh>
    <rPh sb="4" eb="5">
      <t>ブ</t>
    </rPh>
    <rPh sb="6" eb="9">
      <t>ホジョキン</t>
    </rPh>
    <rPh sb="9" eb="12">
      <t>ジッセキガク</t>
    </rPh>
    <rPh sb="13" eb="15">
      <t>キサイ</t>
    </rPh>
    <phoneticPr fontId="3"/>
  </si>
  <si>
    <t>①のうち総合事業対象者人数</t>
    <rPh sb="4" eb="6">
      <t>ソウゴウ</t>
    </rPh>
    <rPh sb="6" eb="7">
      <t>ゴト</t>
    </rPh>
    <rPh sb="7" eb="8">
      <t>ギョウ</t>
    </rPh>
    <rPh sb="8" eb="11">
      <t>タイショウシャ</t>
    </rPh>
    <rPh sb="11" eb="13">
      <t>ニンズウ</t>
    </rPh>
    <phoneticPr fontId="3"/>
  </si>
  <si>
    <t>/</t>
    <phoneticPr fontId="3"/>
  </si>
  <si>
    <t>別記第５号様式（第10条関係）</t>
    <phoneticPr fontId="3"/>
  </si>
  <si>
    <t>変更内容</t>
    <rPh sb="0" eb="4">
      <t>ヘンコウナイヨウ</t>
    </rPh>
    <phoneticPr fontId="3"/>
  </si>
  <si>
    <t>変　更　前</t>
    <rPh sb="0" eb="1">
      <t>ヘン</t>
    </rPh>
    <rPh sb="2" eb="3">
      <t>サラ</t>
    </rPh>
    <rPh sb="4" eb="5">
      <t>マエ</t>
    </rPh>
    <phoneticPr fontId="3"/>
  </si>
  <si>
    <t>変　更　後</t>
    <rPh sb="0" eb="1">
      <t>ヘン</t>
    </rPh>
    <rPh sb="2" eb="3">
      <t>サラ</t>
    </rPh>
    <rPh sb="4" eb="5">
      <t>アト</t>
    </rPh>
    <phoneticPr fontId="3"/>
  </si>
  <si>
    <t>差　　額</t>
    <rPh sb="0" eb="1">
      <t>サ</t>
    </rPh>
    <rPh sb="3" eb="4">
      <t>ガク</t>
    </rPh>
    <phoneticPr fontId="3"/>
  </si>
  <si>
    <t>８　年　</t>
    <rPh sb="2" eb="3">
      <t>ネン</t>
    </rPh>
    <phoneticPr fontId="3"/>
  </si>
  <si>
    <t>令和　７　年度　豊島区通所型サービス・活動B 補助金清算書</t>
    <rPh sb="0" eb="2">
      <t>レイワ</t>
    </rPh>
    <rPh sb="5" eb="7">
      <t>ネンド</t>
    </rPh>
    <rPh sb="19" eb="21">
      <t>カツドウ</t>
    </rPh>
    <phoneticPr fontId="3"/>
  </si>
  <si>
    <t>※追加支給がある場合は、別記第5号様式 豊島区通所型サービス・活動B補助金変更交付申請書を提出すること。</t>
    <rPh sb="31" eb="33">
      <t>カツドウ</t>
    </rPh>
    <phoneticPr fontId="3"/>
  </si>
  <si>
    <t>令和７年度　豊島区通所型サービス・活動Ｂ 活動記録</t>
    <rPh sb="0" eb="2">
      <t>レイワ</t>
    </rPh>
    <rPh sb="17" eb="19">
      <t>カツドウ</t>
    </rPh>
    <phoneticPr fontId="3"/>
  </si>
  <si>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3"/>
  </si>
  <si>
    <t>豊島区通所型サービス・活動B補助金変更交付申請書</t>
    <rPh sb="11" eb="13">
      <t>カツドウ</t>
    </rPh>
    <rPh sb="17" eb="19">
      <t>ヘンコウ</t>
    </rPh>
    <phoneticPr fontId="3"/>
  </si>
  <si>
    <t>　　豊島区第１号通所事業通所型サービス・活動B補助金交付要綱の規定に基づき、令和　　年　　月
　　日付　　発第　　　号にて交付決定のあった補助金額を下記のとおり変更するため申請します。</t>
    <rPh sb="5" eb="6">
      <t>ダイ</t>
    </rPh>
    <rPh sb="7" eb="8">
      <t>ゴウ</t>
    </rPh>
    <rPh sb="8" eb="12">
      <t>ツウショジギョウ</t>
    </rPh>
    <rPh sb="20" eb="22">
      <t>カツドウ</t>
    </rPh>
    <rPh sb="38" eb="4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</si>
</sst>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m/d;@"/>
    <numFmt numFmtId="178" formatCode="#"/>
  </numFmts>
  <fonts count="10" x14ac:knownFonts="1">
    <font>
      <sz val="11"/>
      <color theme="1"/>
      <name val="游ゴシック"/>
      <family val="2"/>
      <charset val="128"/>
      <scheme val="minor"/>
    </font>
    <font>
      <sz val="11"/>
      <color theme="1"/>
      <name val="游ゴシック"/>
      <family val="2"/>
      <charset val="128"/>
      <scheme val="minor"/>
    </font>
    <font>
      <sz val="11"/>
      <color rgb="FF000000"/>
      <name val="ＭＳ 明朝"/>
      <family val="1"/>
      <charset val="128"/>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sz val="10.5"/>
      <color theme="1"/>
      <name val="ＭＳ 明朝"/>
      <family val="1"/>
      <charset val="128"/>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pplyAlignment="1" applyProtection="1">
      <alignment horizontal="right" vertical="center"/>
      <protection locked="0"/>
    </xf>
    <xf numFmtId="0" fontId="4" fillId="0" borderId="0" xfId="0" applyFont="1" applyBorder="1" applyProtection="1">
      <alignment vertical="center"/>
      <protection locked="0"/>
    </xf>
    <xf numFmtId="38" fontId="5" fillId="0" borderId="4" xfId="1"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3" xfId="0" applyFont="1" applyBorder="1" applyAlignment="1" applyProtection="1">
      <alignment horizontal="center" vertical="center"/>
      <protection locked="0"/>
    </xf>
    <xf numFmtId="177" fontId="4" fillId="0" borderId="3" xfId="0" applyNumberFormat="1" applyFont="1" applyBorder="1" applyAlignment="1" applyProtection="1">
      <alignment horizontal="center"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horizontal="right" vertical="center"/>
      <protection locked="0"/>
    </xf>
    <xf numFmtId="0" fontId="4" fillId="0" borderId="0" xfId="0" applyFont="1" applyProtection="1">
      <alignment vertical="center"/>
    </xf>
    <xf numFmtId="0" fontId="4" fillId="0" borderId="0" xfId="0" applyFont="1" applyAlignment="1" applyProtection="1">
      <alignment horizontal="right" vertical="center"/>
    </xf>
    <xf numFmtId="0" fontId="5" fillId="0" borderId="0" xfId="0" applyFont="1" applyAlignment="1" applyProtection="1">
      <alignment vertical="center"/>
    </xf>
    <xf numFmtId="0" fontId="6" fillId="0" borderId="0" xfId="0" applyFont="1" applyBorder="1" applyProtection="1">
      <alignment vertical="center"/>
    </xf>
    <xf numFmtId="0" fontId="4" fillId="0" borderId="1" xfId="0" applyFont="1" applyBorder="1" applyAlignment="1" applyProtection="1">
      <alignment horizontal="right" vertical="center"/>
    </xf>
    <xf numFmtId="0" fontId="4" fillId="0" borderId="2" xfId="0" applyFont="1" applyBorder="1" applyAlignment="1" applyProtection="1">
      <alignment horizontal="right" vertical="center"/>
    </xf>
    <xf numFmtId="0" fontId="6" fillId="0" borderId="0" xfId="0" applyFont="1" applyProtection="1">
      <alignment vertical="center"/>
    </xf>
    <xf numFmtId="0" fontId="6" fillId="0" borderId="3" xfId="0" applyFont="1" applyBorder="1" applyAlignment="1" applyProtection="1">
      <alignment horizontal="center" vertical="center"/>
    </xf>
    <xf numFmtId="0" fontId="6" fillId="0" borderId="3" xfId="0" applyFont="1" applyBorder="1" applyProtection="1">
      <alignment vertical="center"/>
    </xf>
    <xf numFmtId="0" fontId="4" fillId="0" borderId="5" xfId="0" applyFont="1" applyBorder="1" applyAlignment="1" applyProtection="1">
      <alignment horizontal="center" vertical="center"/>
    </xf>
    <xf numFmtId="0" fontId="7" fillId="0" borderId="4" xfId="0" applyFont="1" applyBorder="1" applyProtection="1">
      <alignment vertical="center"/>
    </xf>
    <xf numFmtId="0" fontId="4" fillId="0" borderId="2" xfId="0" applyFont="1" applyBorder="1" applyProtection="1">
      <alignment vertical="center"/>
    </xf>
    <xf numFmtId="0" fontId="4" fillId="0" borderId="8" xfId="0" applyFont="1" applyBorder="1" applyProtection="1">
      <alignment vertical="center"/>
    </xf>
    <xf numFmtId="0" fontId="4" fillId="0" borderId="15" xfId="0" applyFont="1" applyBorder="1" applyProtection="1">
      <alignment vertical="center"/>
    </xf>
    <xf numFmtId="0" fontId="4" fillId="0" borderId="9"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0" xfId="0" applyFont="1" applyBorder="1" applyProtection="1">
      <alignment vertical="center"/>
    </xf>
    <xf numFmtId="0" fontId="4" fillId="0" borderId="6" xfId="0" applyFont="1" applyBorder="1" applyAlignment="1" applyProtection="1">
      <alignment horizontal="center" vertical="center"/>
    </xf>
    <xf numFmtId="0" fontId="6" fillId="2" borderId="18"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0" borderId="3" xfId="0" applyFont="1" applyBorder="1" applyProtection="1">
      <alignment vertical="center"/>
    </xf>
    <xf numFmtId="38" fontId="4" fillId="0" borderId="0" xfId="1" applyFont="1" applyBorder="1" applyProtection="1">
      <alignment vertical="center"/>
    </xf>
    <xf numFmtId="0" fontId="4" fillId="0" borderId="12" xfId="0" applyFont="1" applyBorder="1" applyProtection="1">
      <alignment vertical="center"/>
    </xf>
    <xf numFmtId="0" fontId="4" fillId="2" borderId="18" xfId="0" applyFont="1" applyFill="1" applyBorder="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center" vertical="center"/>
    </xf>
    <xf numFmtId="0" fontId="4" fillId="0" borderId="9" xfId="0" applyFont="1" applyBorder="1" applyProtection="1">
      <alignment vertical="center"/>
    </xf>
    <xf numFmtId="0" fontId="4" fillId="0" borderId="7" xfId="0" applyFont="1" applyBorder="1" applyProtection="1">
      <alignment vertical="center"/>
    </xf>
    <xf numFmtId="0" fontId="4" fillId="0" borderId="6" xfId="0" applyFont="1" applyBorder="1" applyProtection="1">
      <alignment vertical="center"/>
    </xf>
    <xf numFmtId="0" fontId="4" fillId="2" borderId="3" xfId="0" applyFont="1" applyFill="1" applyBorder="1" applyAlignment="1" applyProtection="1">
      <alignment horizontal="center" vertical="center" wrapText="1"/>
    </xf>
    <xf numFmtId="0" fontId="4" fillId="0" borderId="4" xfId="0" applyFont="1" applyBorder="1" applyProtection="1">
      <alignment vertical="center"/>
    </xf>
    <xf numFmtId="0" fontId="4" fillId="0" borderId="3" xfId="0" applyFont="1" applyBorder="1" applyAlignment="1" applyProtection="1">
      <alignment horizontal="center" vertical="center"/>
    </xf>
    <xf numFmtId="0" fontId="6" fillId="0" borderId="4" xfId="0" applyFont="1" applyBorder="1" applyProtection="1">
      <alignment vertical="center"/>
    </xf>
    <xf numFmtId="0" fontId="4" fillId="2" borderId="3" xfId="0" applyFont="1" applyFill="1" applyBorder="1" applyProtection="1">
      <alignment vertical="center"/>
    </xf>
    <xf numFmtId="0" fontId="4" fillId="2" borderId="5"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Alignment="1" applyProtection="1"/>
    <xf numFmtId="0" fontId="4" fillId="0" borderId="1" xfId="0" applyFont="1" applyBorder="1" applyProtection="1">
      <alignment vertical="center"/>
    </xf>
    <xf numFmtId="0" fontId="4" fillId="0" borderId="2" xfId="0" applyFont="1" applyBorder="1" applyAlignment="1" applyProtection="1">
      <alignment vertical="center" wrapText="1"/>
    </xf>
    <xf numFmtId="0" fontId="4" fillId="0"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Fill="1" applyBorder="1" applyProtection="1">
      <alignment vertical="center"/>
    </xf>
    <xf numFmtId="0" fontId="4" fillId="0" borderId="5" xfId="0" applyFont="1" applyFill="1" applyBorder="1" applyProtection="1">
      <alignment vertical="center"/>
    </xf>
    <xf numFmtId="38" fontId="4" fillId="0" borderId="0" xfId="0" applyNumberFormat="1" applyFont="1" applyFill="1" applyBorder="1" applyProtection="1">
      <alignment vertical="center"/>
    </xf>
    <xf numFmtId="0" fontId="4" fillId="0" borderId="0" xfId="0" applyFont="1" applyFill="1" applyBorder="1" applyAlignment="1" applyProtection="1">
      <alignment horizontal="right" vertical="center"/>
    </xf>
    <xf numFmtId="0" fontId="4" fillId="0" borderId="23" xfId="0" applyFont="1" applyFill="1" applyBorder="1" applyAlignment="1" applyProtection="1">
      <alignment vertical="center"/>
    </xf>
    <xf numFmtId="0" fontId="4" fillId="0" borderId="11" xfId="0" applyFont="1" applyFill="1" applyBorder="1" applyProtection="1">
      <alignment vertical="center"/>
    </xf>
    <xf numFmtId="49"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49" fontId="4" fillId="0" borderId="0" xfId="0" applyNumberFormat="1" applyFont="1" applyFill="1" applyBorder="1" applyAlignment="1" applyProtection="1">
      <alignment vertical="center"/>
    </xf>
    <xf numFmtId="0" fontId="9" fillId="0" borderId="0" xfId="0" applyFont="1">
      <alignment vertical="center"/>
    </xf>
    <xf numFmtId="176" fontId="5" fillId="0" borderId="4" xfId="1" applyNumberFormat="1" applyFont="1" applyBorder="1" applyAlignment="1" applyProtection="1">
      <alignment horizontal="right" vertical="center"/>
    </xf>
    <xf numFmtId="176" fontId="5" fillId="0" borderId="8" xfId="0" applyNumberFormat="1" applyFont="1" applyBorder="1" applyAlignment="1" applyProtection="1">
      <alignment horizontal="right" vertical="center"/>
    </xf>
    <xf numFmtId="178" fontId="4" fillId="0" borderId="15" xfId="0" applyNumberFormat="1" applyFont="1" applyBorder="1" applyProtection="1">
      <alignment vertical="center"/>
    </xf>
    <xf numFmtId="178" fontId="4" fillId="0" borderId="0" xfId="0" applyNumberFormat="1" applyFont="1" applyBorder="1" applyProtection="1">
      <alignment vertical="center"/>
    </xf>
    <xf numFmtId="38" fontId="6" fillId="0" borderId="4" xfId="1" applyFont="1" applyBorder="1" applyProtection="1">
      <alignment vertical="center"/>
      <protection locked="0"/>
    </xf>
    <xf numFmtId="178" fontId="6" fillId="2" borderId="4" xfId="0" applyNumberFormat="1" applyFont="1" applyFill="1" applyBorder="1" applyProtection="1">
      <alignment vertical="center"/>
    </xf>
    <xf numFmtId="178" fontId="4" fillId="2" borderId="3" xfId="0" applyNumberFormat="1" applyFont="1" applyFill="1" applyBorder="1" applyAlignment="1" applyProtection="1">
      <alignment horizontal="center" vertical="center"/>
    </xf>
    <xf numFmtId="0" fontId="7" fillId="0" borderId="20" xfId="0" applyFont="1" applyBorder="1" applyAlignment="1" applyProtection="1">
      <alignment horizontal="left" vertical="center"/>
    </xf>
    <xf numFmtId="0" fontId="7" fillId="0" borderId="0" xfId="0" applyFont="1" applyAlignment="1" applyProtection="1">
      <alignment horizontal="left" vertical="center"/>
    </xf>
    <xf numFmtId="38" fontId="5" fillId="2" borderId="19" xfId="0" applyNumberFormat="1" applyFont="1" applyFill="1" applyBorder="1" applyAlignment="1" applyProtection="1">
      <alignment horizontal="right" vertical="center"/>
    </xf>
    <xf numFmtId="0" fontId="5" fillId="2" borderId="16" xfId="0" applyFont="1" applyFill="1" applyBorder="1" applyAlignment="1" applyProtection="1">
      <alignment horizontal="right"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5" xfId="0" applyFont="1" applyBorder="1" applyAlignment="1" applyProtection="1">
      <alignment horizontal="center" vertical="center"/>
    </xf>
    <xf numFmtId="0" fontId="6" fillId="0" borderId="3" xfId="0" applyFont="1" applyBorder="1" applyAlignment="1" applyProtection="1">
      <alignment horizontal="left" vertical="center"/>
    </xf>
    <xf numFmtId="0" fontId="6" fillId="0" borderId="12" xfId="0" applyFont="1" applyBorder="1" applyAlignment="1" applyProtection="1">
      <alignment horizontal="left" vertical="center"/>
    </xf>
    <xf numFmtId="38" fontId="5" fillId="0" borderId="8" xfId="1" applyFont="1" applyBorder="1" applyAlignment="1" applyProtection="1">
      <alignment horizontal="right" vertical="center"/>
    </xf>
    <xf numFmtId="38" fontId="5" fillId="0" borderId="7" xfId="1" applyFont="1" applyBorder="1" applyAlignment="1" applyProtection="1">
      <alignment horizontal="right" vertical="center"/>
    </xf>
    <xf numFmtId="0" fontId="4" fillId="0" borderId="9" xfId="0" applyFont="1" applyBorder="1" applyAlignment="1" applyProtection="1">
      <alignment horizontal="center" vertical="center"/>
    </xf>
    <xf numFmtId="0" fontId="4" fillId="0" borderId="6" xfId="0" applyFont="1" applyBorder="1" applyAlignment="1" applyProtection="1">
      <alignment horizontal="center" vertical="center"/>
    </xf>
    <xf numFmtId="176" fontId="5" fillId="2" borderId="19" xfId="0" applyNumberFormat="1" applyFont="1" applyFill="1" applyBorder="1" applyAlignment="1" applyProtection="1">
      <alignment horizontal="right" vertical="center"/>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2" xfId="0" applyFont="1" applyBorder="1" applyAlignment="1" applyProtection="1">
      <alignment horizontal="center" vertical="center"/>
    </xf>
    <xf numFmtId="0" fontId="4" fillId="0" borderId="4" xfId="0" applyFont="1" applyBorder="1" applyAlignment="1" applyProtection="1">
      <alignment horizontal="left" vertical="top"/>
    </xf>
    <xf numFmtId="0" fontId="4" fillId="0" borderId="2" xfId="0" applyFont="1" applyBorder="1" applyAlignment="1" applyProtection="1">
      <alignment horizontal="left" vertical="top"/>
    </xf>
    <xf numFmtId="0" fontId="4" fillId="0" borderId="5" xfId="0" applyFont="1" applyBorder="1" applyAlignment="1" applyProtection="1">
      <alignment horizontal="left" vertical="top"/>
    </xf>
    <xf numFmtId="0" fontId="5" fillId="0" borderId="0" xfId="0" applyFont="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2" borderId="4"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177" fontId="4" fillId="0" borderId="4" xfId="0" applyNumberFormat="1" applyFont="1" applyBorder="1" applyAlignment="1" applyProtection="1">
      <alignment horizontal="center" vertical="center"/>
      <protection locked="0"/>
    </xf>
    <xf numFmtId="177" fontId="4" fillId="0" borderId="5" xfId="0" applyNumberFormat="1" applyFont="1" applyBorder="1" applyAlignment="1" applyProtection="1">
      <alignment horizontal="center" vertical="center"/>
      <protection locked="0"/>
    </xf>
    <xf numFmtId="177" fontId="4" fillId="0" borderId="2" xfId="0" applyNumberFormat="1" applyFont="1" applyBorder="1" applyAlignment="1" applyProtection="1">
      <alignment horizontal="center" vertical="center"/>
      <protection locked="0"/>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178" fontId="4" fillId="0" borderId="4"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178" fontId="4" fillId="0" borderId="5" xfId="0" applyNumberFormat="1" applyFont="1" applyBorder="1" applyAlignment="1" applyProtection="1">
      <alignment horizontal="center" vertical="center"/>
    </xf>
    <xf numFmtId="0" fontId="6" fillId="2" borderId="3" xfId="0" applyFont="1" applyFill="1" applyBorder="1" applyAlignment="1" applyProtection="1">
      <alignment horizontal="center" vertical="center"/>
    </xf>
    <xf numFmtId="0" fontId="4" fillId="0" borderId="3" xfId="0" applyFont="1" applyBorder="1" applyAlignment="1" applyProtection="1">
      <alignment horizontal="center" vertical="center"/>
      <protection locked="0"/>
    </xf>
    <xf numFmtId="0" fontId="6" fillId="2" borderId="8" xfId="0" applyFont="1" applyFill="1" applyBorder="1" applyAlignment="1" applyProtection="1">
      <alignment horizontal="center" vertical="center"/>
    </xf>
    <xf numFmtId="0" fontId="6" fillId="2" borderId="15"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 xfId="0" applyFont="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4" fillId="0" borderId="0" xfId="0" applyFont="1" applyFill="1" applyBorder="1" applyAlignment="1" applyProtection="1">
      <alignment horizontal="left" vertical="center"/>
      <protection locked="0"/>
    </xf>
    <xf numFmtId="0" fontId="2" fillId="0" borderId="0" xfId="0" applyFont="1" applyAlignment="1" applyProtection="1">
      <alignment horizontal="center" vertical="center"/>
    </xf>
    <xf numFmtId="178" fontId="4" fillId="0" borderId="1" xfId="0" applyNumberFormat="1" applyFont="1" applyBorder="1" applyAlignment="1" applyProtection="1">
      <alignment horizontal="center" vertical="center"/>
    </xf>
    <xf numFmtId="0" fontId="8" fillId="0" borderId="0" xfId="0" applyFont="1" applyAlignment="1" applyProtection="1">
      <alignment horizontal="left" vertical="center" wrapText="1"/>
      <protection locked="0"/>
    </xf>
    <xf numFmtId="0" fontId="4" fillId="0" borderId="4"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178" fontId="4" fillId="0" borderId="3" xfId="0" applyNumberFormat="1" applyFont="1" applyFill="1" applyBorder="1" applyAlignment="1" applyProtection="1">
      <alignment horizontal="right" vertical="center"/>
    </xf>
    <xf numFmtId="178" fontId="4" fillId="0" borderId="4" xfId="0" applyNumberFormat="1" applyFont="1" applyFill="1" applyBorder="1" applyAlignment="1" applyProtection="1">
      <alignment horizontal="right" vertical="center"/>
    </xf>
    <xf numFmtId="178" fontId="4" fillId="0" borderId="21" xfId="0" applyNumberFormat="1" applyFont="1" applyFill="1" applyBorder="1" applyAlignment="1" applyProtection="1">
      <alignment horizontal="right" vertical="center"/>
    </xf>
    <xf numFmtId="178" fontId="4" fillId="0" borderId="22" xfId="0" applyNumberFormat="1" applyFont="1" applyFill="1" applyBorder="1" applyAlignment="1" applyProtection="1">
      <alignment horizontal="right" vertical="center"/>
    </xf>
    <xf numFmtId="178" fontId="4" fillId="0" borderId="10" xfId="0" applyNumberFormat="1" applyFont="1" applyFill="1" applyBorder="1" applyAlignment="1" applyProtection="1">
      <alignment horizontal="right" vertical="center"/>
    </xf>
    <xf numFmtId="178" fontId="4" fillId="0" borderId="1" xfId="0" applyNumberFormat="1" applyFont="1" applyFill="1" applyBorder="1" applyAlignment="1" applyProtection="1">
      <alignment horizontal="right" vertical="center"/>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3" xfId="0" applyFont="1" applyFill="1" applyBorder="1" applyAlignment="1" applyProtection="1">
      <alignment horizontal="center" vertical="center"/>
    </xf>
  </cellXfs>
  <cellStyles count="2">
    <cellStyle name="桁区切り" xfId="1" builtinId="6"/>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75766</xdr:colOff>
      <xdr:row>36</xdr:row>
      <xdr:rowOff>94873</xdr:rowOff>
    </xdr:from>
    <xdr:to>
      <xdr:col>7</xdr:col>
      <xdr:colOff>382870</xdr:colOff>
      <xdr:row>36</xdr:row>
      <xdr:rowOff>381544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521831" y="10431569"/>
          <a:ext cx="563865" cy="28667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534533</xdr:colOff>
      <xdr:row>23</xdr:row>
      <xdr:rowOff>293078</xdr:rowOff>
    </xdr:from>
    <xdr:to>
      <xdr:col>12</xdr:col>
      <xdr:colOff>397747</xdr:colOff>
      <xdr:row>28</xdr:row>
      <xdr:rowOff>369835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238269" y="6793105"/>
          <a:ext cx="3474341" cy="1584010"/>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活動回数を入力します。活動回数は原則、予定回数が上限となります。活動場所が増えたなど、区へ活動の変更届を提出している場合に限り、予定回数を上回ることが認められます。</a:t>
          </a:r>
        </a:p>
      </xdr:txBody>
    </xdr:sp>
    <xdr:clientData/>
  </xdr:twoCellAnchor>
  <xdr:twoCellAnchor>
    <xdr:from>
      <xdr:col>6</xdr:col>
      <xdr:colOff>78441</xdr:colOff>
      <xdr:row>26</xdr:row>
      <xdr:rowOff>78851</xdr:rowOff>
    </xdr:from>
    <xdr:to>
      <xdr:col>7</xdr:col>
      <xdr:colOff>534533</xdr:colOff>
      <xdr:row>26</xdr:row>
      <xdr:rowOff>89647</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4" idx="1"/>
        </xdr:cNvCxnSpPr>
      </xdr:nvCxnSpPr>
      <xdr:spPr>
        <a:xfrm flipH="1">
          <a:off x="7524674" y="7595878"/>
          <a:ext cx="713525" cy="10796"/>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251355</xdr:colOff>
      <xdr:row>18</xdr:row>
      <xdr:rowOff>119063</xdr:rowOff>
    </xdr:from>
    <xdr:to>
      <xdr:col>15</xdr:col>
      <xdr:colOff>198437</xdr:colOff>
      <xdr:row>31</xdr:row>
      <xdr:rowOff>238125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262813" y="5053542"/>
          <a:ext cx="3386666" cy="2341562"/>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活動日の記載欄が足りない場合は</a:t>
          </a:r>
          <a:r>
            <a:rPr kumimoji="1" lang="en-US" altLang="ja-JP" sz="1100" b="1">
              <a:solidFill>
                <a:srgbClr val="FF0000"/>
              </a:solidFill>
            </a:rPr>
            <a:t>『</a:t>
          </a:r>
          <a:r>
            <a:rPr kumimoji="1" lang="ja-JP" altLang="en-US" sz="1100" b="1">
              <a:solidFill>
                <a:srgbClr val="FF0000"/>
              </a:solidFill>
            </a:rPr>
            <a:t>校閲タブ</a:t>
          </a:r>
          <a:r>
            <a:rPr kumimoji="1" lang="en-US" altLang="ja-JP" sz="1100" b="1">
              <a:solidFill>
                <a:srgbClr val="FF0000"/>
              </a:solidFill>
            </a:rPr>
            <a:t>』</a:t>
          </a:r>
          <a:r>
            <a:rPr kumimoji="1" lang="ja-JP" altLang="en-US" sz="1100" b="1">
              <a:solidFill>
                <a:srgbClr val="FF0000"/>
              </a:solidFill>
            </a:rPr>
            <a:t>の</a:t>
          </a:r>
          <a:r>
            <a:rPr kumimoji="1" lang="en-US" altLang="ja-JP" sz="1100" b="1">
              <a:solidFill>
                <a:srgbClr val="FF0000"/>
              </a:solidFill>
            </a:rPr>
            <a:t>『</a:t>
          </a:r>
          <a:r>
            <a:rPr kumimoji="1" lang="ja-JP" altLang="en-US" sz="1100" b="1">
              <a:solidFill>
                <a:srgbClr val="FF0000"/>
              </a:solidFill>
            </a:rPr>
            <a:t>シート保護の解除</a:t>
          </a:r>
          <a:r>
            <a:rPr kumimoji="1" lang="en-US" altLang="ja-JP" sz="1100" b="1">
              <a:solidFill>
                <a:srgbClr val="FF0000"/>
              </a:solidFill>
            </a:rPr>
            <a:t>』</a:t>
          </a:r>
          <a:r>
            <a:rPr kumimoji="1" lang="ja-JP" altLang="en-US" sz="1100" b="1">
              <a:solidFill>
                <a:srgbClr val="FF0000"/>
              </a:solidFill>
            </a:rPr>
            <a:t>を押してから”行の再表示”をして、記載欄を追加してください。</a:t>
          </a:r>
          <a:endParaRPr kumimoji="1" lang="en-US" altLang="ja-JP" sz="1100" b="1">
            <a:solidFill>
              <a:srgbClr val="FF0000"/>
            </a:solidFill>
          </a:endParaRPr>
        </a:p>
        <a:p>
          <a:pPr algn="l"/>
          <a:r>
            <a:rPr kumimoji="1" lang="ja-JP" altLang="en-US" sz="1100" b="1">
              <a:solidFill>
                <a:srgbClr val="FF0000"/>
              </a:solidFill>
            </a:rPr>
            <a:t>記載欄の追加後は同じ手順で</a:t>
          </a:r>
          <a:r>
            <a:rPr kumimoji="1" lang="en-US" altLang="ja-JP" sz="1100" b="1">
              <a:solidFill>
                <a:srgbClr val="FF0000"/>
              </a:solidFill>
            </a:rPr>
            <a:t>『</a:t>
          </a:r>
          <a:r>
            <a:rPr kumimoji="1" lang="ja-JP" altLang="en-US" sz="1100" b="1">
              <a:solidFill>
                <a:srgbClr val="FF0000"/>
              </a:solidFill>
            </a:rPr>
            <a:t>シートの保護</a:t>
          </a:r>
          <a:r>
            <a:rPr kumimoji="1" lang="en-US" altLang="ja-JP" sz="1100" b="1">
              <a:solidFill>
                <a:srgbClr val="FF0000"/>
              </a:solidFill>
            </a:rPr>
            <a:t>』</a:t>
          </a:r>
          <a:r>
            <a:rPr kumimoji="1" lang="ja-JP" altLang="en-US" sz="1100" b="1">
              <a:solidFill>
                <a:srgbClr val="FF0000"/>
              </a:solidFill>
            </a:rPr>
            <a:t>を設定ください。（パスワードは不要です。）</a:t>
          </a:r>
          <a:endParaRPr kumimoji="1" lang="en-US" altLang="ja-JP" sz="1100" b="1">
            <a:solidFill>
              <a:srgbClr val="FF0000"/>
            </a:solidFill>
          </a:endParaRPr>
        </a:p>
        <a:p>
          <a:pPr algn="l"/>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数式が入っている箇所がありますので、シートの保護を再設定した方がスムーズに入力出来ます。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381000</xdr:colOff>
      <xdr:row>20</xdr:row>
      <xdr:rowOff>280737</xdr:rowOff>
    </xdr:from>
    <xdr:to>
      <xdr:col>13</xdr:col>
      <xdr:colOff>140368</xdr:colOff>
      <xdr:row>25</xdr:row>
      <xdr:rowOff>140369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888079" y="4431632"/>
          <a:ext cx="2486526" cy="130342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本様式は追加支給がある場合のみ提出が必要です。返金の場合（差額欄がマイナスになった場合）は提出不要です。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J40"/>
  <sheetViews>
    <sheetView view="pageBreakPreview" topLeftCell="A23" zoomScale="83" zoomScaleNormal="100" workbookViewId="0">
      <selection activeCell="C34" sqref="C34"/>
    </sheetView>
  </sheetViews>
  <sheetFormatPr defaultRowHeight="13.5" x14ac:dyDescent="0.4"/>
  <cols>
    <col min="1" max="1" width="33" style="9" customWidth="1"/>
    <col min="2" max="2" width="21.625" style="9" customWidth="1"/>
    <col min="3" max="3" width="8.5" style="9" customWidth="1"/>
    <col min="4" max="4" width="12.5" style="9" customWidth="1"/>
    <col min="5" max="5" width="11.875" style="9" customWidth="1"/>
    <col min="6" max="6" width="10.25" style="9" customWidth="1"/>
    <col min="7" max="7" width="3.375" style="9" customWidth="1"/>
    <col min="8" max="8" width="9" style="9" customWidth="1"/>
    <col min="9" max="9" width="11.125" style="9" customWidth="1"/>
    <col min="10" max="16384" width="9" style="9"/>
  </cols>
  <sheetData>
    <row r="1" spans="1:9" ht="21.75" customHeight="1" x14ac:dyDescent="0.4">
      <c r="A1" s="9" t="s">
        <v>82</v>
      </c>
      <c r="I1" s="9">
        <v>0</v>
      </c>
    </row>
    <row r="2" spans="1:9" ht="21.75" customHeight="1" x14ac:dyDescent="0.4">
      <c r="C2" s="10" t="s">
        <v>1</v>
      </c>
      <c r="D2" s="10" t="s">
        <v>92</v>
      </c>
      <c r="E2" s="10" t="s">
        <v>74</v>
      </c>
      <c r="F2" s="10" t="s">
        <v>75</v>
      </c>
      <c r="I2" s="9">
        <v>10000</v>
      </c>
    </row>
    <row r="3" spans="1:9" ht="17.25" customHeight="1" x14ac:dyDescent="0.4"/>
    <row r="4" spans="1:9" ht="13.5" customHeight="1" x14ac:dyDescent="0.4">
      <c r="A4" s="88" t="s">
        <v>93</v>
      </c>
      <c r="B4" s="88"/>
      <c r="C4" s="88"/>
      <c r="D4" s="88"/>
      <c r="E4" s="88"/>
      <c r="F4" s="88"/>
      <c r="G4" s="11"/>
      <c r="H4" s="11"/>
      <c r="I4" s="11"/>
    </row>
    <row r="5" spans="1:9" ht="13.5" customHeight="1" x14ac:dyDescent="0.4">
      <c r="A5" s="88"/>
      <c r="B5" s="88"/>
      <c r="C5" s="88"/>
      <c r="D5" s="88"/>
      <c r="E5" s="88"/>
      <c r="F5" s="88"/>
      <c r="G5" s="11"/>
      <c r="H5" s="11"/>
      <c r="I5" s="11"/>
    </row>
    <row r="7" spans="1:9" ht="22.5" customHeight="1" x14ac:dyDescent="0.4">
      <c r="B7" s="12"/>
      <c r="C7" s="13" t="s">
        <v>10</v>
      </c>
      <c r="D7" s="89"/>
      <c r="E7" s="89"/>
      <c r="F7" s="89"/>
      <c r="G7" s="90"/>
      <c r="H7" s="90"/>
      <c r="I7" s="90"/>
    </row>
    <row r="8" spans="1:9" ht="24.75" customHeight="1" x14ac:dyDescent="0.4">
      <c r="C8" s="14" t="s">
        <v>26</v>
      </c>
      <c r="D8" s="91"/>
      <c r="E8" s="91"/>
      <c r="F8" s="91"/>
    </row>
    <row r="9" spans="1:9" ht="21" customHeight="1" x14ac:dyDescent="0.4">
      <c r="A9" s="15" t="s">
        <v>83</v>
      </c>
    </row>
    <row r="10" spans="1:9" ht="11.25" customHeight="1" x14ac:dyDescent="0.4">
      <c r="A10" s="15"/>
    </row>
    <row r="11" spans="1:9" ht="25.5" customHeight="1" x14ac:dyDescent="0.4">
      <c r="A11" s="16" t="s">
        <v>77</v>
      </c>
      <c r="B11" s="82" t="s">
        <v>78</v>
      </c>
      <c r="C11" s="83"/>
      <c r="D11" s="82" t="s">
        <v>79</v>
      </c>
      <c r="E11" s="84"/>
      <c r="F11" s="83"/>
    </row>
    <row r="12" spans="1:9" ht="39.950000000000003" customHeight="1" x14ac:dyDescent="0.4">
      <c r="A12" s="17" t="s">
        <v>20</v>
      </c>
      <c r="B12" s="3"/>
      <c r="C12" s="18" t="s">
        <v>9</v>
      </c>
      <c r="D12" s="72"/>
      <c r="E12" s="73"/>
      <c r="F12" s="74"/>
    </row>
    <row r="13" spans="1:9" ht="39.950000000000003" customHeight="1" x14ac:dyDescent="0.4">
      <c r="A13" s="17" t="s">
        <v>21</v>
      </c>
      <c r="B13" s="3"/>
      <c r="C13" s="18" t="s">
        <v>9</v>
      </c>
      <c r="D13" s="19"/>
      <c r="E13" s="20"/>
      <c r="F13" s="18"/>
    </row>
    <row r="14" spans="1:9" ht="20.100000000000001" customHeight="1" x14ac:dyDescent="0.4">
      <c r="A14" s="75" t="s">
        <v>22</v>
      </c>
      <c r="B14" s="77">
        <f>5000*E15+4000*E16+E17</f>
        <v>0</v>
      </c>
      <c r="C14" s="79" t="s">
        <v>9</v>
      </c>
      <c r="D14" s="21" t="s">
        <v>14</v>
      </c>
      <c r="E14" s="22"/>
      <c r="F14" s="23"/>
    </row>
    <row r="15" spans="1:9" ht="20.100000000000001" customHeight="1" x14ac:dyDescent="0.4">
      <c r="A15" s="75"/>
      <c r="B15" s="78"/>
      <c r="C15" s="80"/>
      <c r="D15" s="24" t="s">
        <v>16</v>
      </c>
      <c r="E15" s="2"/>
      <c r="F15" s="26" t="s">
        <v>13</v>
      </c>
    </row>
    <row r="16" spans="1:9" ht="19.5" customHeight="1" x14ac:dyDescent="0.4">
      <c r="A16" s="75"/>
      <c r="B16" s="78"/>
      <c r="C16" s="80"/>
      <c r="D16" s="24" t="s">
        <v>15</v>
      </c>
      <c r="E16" s="2"/>
      <c r="F16" s="26" t="s">
        <v>13</v>
      </c>
    </row>
    <row r="17" spans="1:6" ht="19.5" customHeight="1" thickBot="1" x14ac:dyDescent="0.45">
      <c r="A17" s="76"/>
      <c r="B17" s="78"/>
      <c r="C17" s="80"/>
      <c r="D17" s="24" t="s">
        <v>17</v>
      </c>
      <c r="E17" s="2"/>
      <c r="F17" s="26" t="s">
        <v>9</v>
      </c>
    </row>
    <row r="18" spans="1:6" ht="37.5" customHeight="1" thickTop="1" thickBot="1" x14ac:dyDescent="0.45">
      <c r="A18" s="27" t="s">
        <v>18</v>
      </c>
      <c r="B18" s="70">
        <f>B12+B13+B14</f>
        <v>0</v>
      </c>
      <c r="C18" s="71"/>
      <c r="D18" s="71"/>
      <c r="E18" s="71"/>
      <c r="F18" s="28" t="s">
        <v>9</v>
      </c>
    </row>
    <row r="19" spans="1:6" ht="14.25" thickTop="1" x14ac:dyDescent="0.4"/>
    <row r="20" spans="1:6" ht="21" customHeight="1" x14ac:dyDescent="0.4">
      <c r="A20" s="15" t="s">
        <v>84</v>
      </c>
    </row>
    <row r="21" spans="1:6" ht="11.25" customHeight="1" x14ac:dyDescent="0.4">
      <c r="A21" s="15"/>
    </row>
    <row r="22" spans="1:6" ht="25.5" customHeight="1" x14ac:dyDescent="0.4">
      <c r="A22" s="16" t="s">
        <v>77</v>
      </c>
      <c r="B22" s="82" t="s">
        <v>80</v>
      </c>
      <c r="C22" s="83"/>
      <c r="D22" s="82" t="s">
        <v>79</v>
      </c>
      <c r="E22" s="84"/>
      <c r="F22" s="83"/>
    </row>
    <row r="23" spans="1:6" ht="39.950000000000003" customHeight="1" x14ac:dyDescent="0.4">
      <c r="A23" s="17" t="s">
        <v>23</v>
      </c>
      <c r="B23" s="3"/>
      <c r="C23" s="18" t="s">
        <v>9</v>
      </c>
      <c r="D23" s="72"/>
      <c r="E23" s="73"/>
      <c r="F23" s="74"/>
    </row>
    <row r="24" spans="1:6" ht="39.950000000000003" customHeight="1" x14ac:dyDescent="0.4">
      <c r="A24" s="17" t="s">
        <v>24</v>
      </c>
      <c r="B24" s="3"/>
      <c r="C24" s="18" t="s">
        <v>9</v>
      </c>
      <c r="D24" s="85" t="s">
        <v>81</v>
      </c>
      <c r="E24" s="86"/>
      <c r="F24" s="87"/>
    </row>
    <row r="25" spans="1:6" ht="20.100000000000001" customHeight="1" x14ac:dyDescent="0.4">
      <c r="A25" s="75" t="s">
        <v>25</v>
      </c>
      <c r="B25" s="77">
        <f>5000*E26+4000*E27+E28</f>
        <v>0</v>
      </c>
      <c r="C25" s="79" t="s">
        <v>9</v>
      </c>
      <c r="D25" s="21" t="s">
        <v>14</v>
      </c>
      <c r="E25" s="22"/>
      <c r="F25" s="23"/>
    </row>
    <row r="26" spans="1:6" ht="20.100000000000001" customHeight="1" x14ac:dyDescent="0.4">
      <c r="A26" s="75"/>
      <c r="B26" s="78"/>
      <c r="C26" s="80"/>
      <c r="D26" s="24" t="s">
        <v>16</v>
      </c>
      <c r="E26" s="2"/>
      <c r="F26" s="26" t="s">
        <v>13</v>
      </c>
    </row>
    <row r="27" spans="1:6" ht="19.5" customHeight="1" x14ac:dyDescent="0.4">
      <c r="A27" s="75"/>
      <c r="B27" s="78"/>
      <c r="C27" s="80"/>
      <c r="D27" s="24" t="s">
        <v>15</v>
      </c>
      <c r="E27" s="2"/>
      <c r="F27" s="26" t="s">
        <v>13</v>
      </c>
    </row>
    <row r="28" spans="1:6" ht="19.5" customHeight="1" thickBot="1" x14ac:dyDescent="0.45">
      <c r="A28" s="76"/>
      <c r="B28" s="78"/>
      <c r="C28" s="80"/>
      <c r="D28" s="24" t="s">
        <v>17</v>
      </c>
      <c r="E28" s="2"/>
      <c r="F28" s="26" t="s">
        <v>9</v>
      </c>
    </row>
    <row r="29" spans="1:6" ht="37.5" customHeight="1" thickTop="1" thickBot="1" x14ac:dyDescent="0.45">
      <c r="A29" s="27" t="s">
        <v>19</v>
      </c>
      <c r="B29" s="70">
        <f>B23+B24+B25</f>
        <v>0</v>
      </c>
      <c r="C29" s="71"/>
      <c r="D29" s="71"/>
      <c r="E29" s="71"/>
      <c r="F29" s="28" t="s">
        <v>9</v>
      </c>
    </row>
    <row r="30" spans="1:6" ht="14.25" thickTop="1" x14ac:dyDescent="0.4"/>
    <row r="31" spans="1:6" ht="21.75" customHeight="1" x14ac:dyDescent="0.4">
      <c r="A31" s="15" t="s">
        <v>27</v>
      </c>
    </row>
    <row r="32" spans="1:6" ht="9.75" customHeight="1" x14ac:dyDescent="0.4"/>
    <row r="33" spans="1:10" ht="24.95" customHeight="1" x14ac:dyDescent="0.4">
      <c r="A33" s="29" t="s">
        <v>28</v>
      </c>
      <c r="B33" s="61">
        <f>B12-B23</f>
        <v>0</v>
      </c>
      <c r="C33" s="18" t="s">
        <v>9</v>
      </c>
      <c r="D33" s="72" t="s">
        <v>32</v>
      </c>
      <c r="E33" s="73"/>
      <c r="F33" s="74"/>
      <c r="H33" s="25" t="s">
        <v>73</v>
      </c>
      <c r="I33" s="30">
        <f>B33</f>
        <v>0</v>
      </c>
      <c r="J33" s="25"/>
    </row>
    <row r="34" spans="1:10" ht="24.95" customHeight="1" x14ac:dyDescent="0.4">
      <c r="A34" s="29" t="s">
        <v>29</v>
      </c>
      <c r="B34" s="61">
        <f>B13-B24</f>
        <v>0</v>
      </c>
      <c r="C34" s="18" t="s">
        <v>9</v>
      </c>
      <c r="D34" s="72" t="s">
        <v>32</v>
      </c>
      <c r="E34" s="73"/>
      <c r="F34" s="74"/>
      <c r="H34" s="25"/>
      <c r="I34" s="30">
        <f>B34</f>
        <v>0</v>
      </c>
      <c r="J34" s="25"/>
    </row>
    <row r="35" spans="1:10" ht="24.95" customHeight="1" x14ac:dyDescent="0.4">
      <c r="A35" s="29" t="s">
        <v>30</v>
      </c>
      <c r="B35" s="61">
        <f>B14-B25</f>
        <v>0</v>
      </c>
      <c r="C35" s="18" t="s">
        <v>9</v>
      </c>
      <c r="D35" s="72" t="s">
        <v>32</v>
      </c>
      <c r="E35" s="73"/>
      <c r="F35" s="74"/>
      <c r="H35" s="25"/>
      <c r="I35" s="30">
        <f>B35</f>
        <v>0</v>
      </c>
      <c r="J35" s="25"/>
    </row>
    <row r="36" spans="1:10" ht="24.95" customHeight="1" thickBot="1" x14ac:dyDescent="0.45">
      <c r="A36" s="31" t="s">
        <v>31</v>
      </c>
      <c r="B36" s="62">
        <f>MAX(B25-B14,0)</f>
        <v>0</v>
      </c>
      <c r="C36" s="23" t="s">
        <v>9</v>
      </c>
      <c r="D36" s="72" t="s">
        <v>32</v>
      </c>
      <c r="E36" s="73"/>
      <c r="F36" s="74"/>
      <c r="H36" s="9" t="s">
        <v>11</v>
      </c>
      <c r="I36" s="9">
        <f>SUMIF(I33:I35,"&gt;0")</f>
        <v>0</v>
      </c>
    </row>
    <row r="37" spans="1:10" ht="33.75" customHeight="1" thickTop="1" thickBot="1" x14ac:dyDescent="0.45">
      <c r="A37" s="32" t="s">
        <v>33</v>
      </c>
      <c r="B37" s="81">
        <f>ABS(B36-I36)</f>
        <v>0</v>
      </c>
      <c r="C37" s="71"/>
      <c r="D37" s="71"/>
      <c r="E37" s="71"/>
      <c r="F37" s="28" t="s">
        <v>9</v>
      </c>
    </row>
    <row r="38" spans="1:10" ht="14.25" thickTop="1" x14ac:dyDescent="0.4">
      <c r="A38" s="68" t="s">
        <v>94</v>
      </c>
      <c r="B38" s="68"/>
      <c r="C38" s="68"/>
      <c r="D38" s="68"/>
      <c r="E38" s="68"/>
      <c r="F38" s="68"/>
    </row>
    <row r="39" spans="1:10" x14ac:dyDescent="0.4">
      <c r="A39" s="69"/>
      <c r="B39" s="69"/>
      <c r="C39" s="69"/>
      <c r="D39" s="69"/>
      <c r="E39" s="69"/>
      <c r="F39" s="69"/>
    </row>
    <row r="40" spans="1:10" x14ac:dyDescent="0.4">
      <c r="A40" s="69"/>
      <c r="B40" s="69"/>
      <c r="C40" s="69"/>
      <c r="D40" s="69"/>
      <c r="E40" s="69"/>
      <c r="F40" s="69"/>
    </row>
  </sheetData>
  <sheetProtection sheet="1" objects="1" scenarios="1"/>
  <mergeCells count="25">
    <mergeCell ref="A4:F5"/>
    <mergeCell ref="D7:F7"/>
    <mergeCell ref="G7:I7"/>
    <mergeCell ref="D12:F12"/>
    <mergeCell ref="A14:A17"/>
    <mergeCell ref="B14:B17"/>
    <mergeCell ref="C14:C17"/>
    <mergeCell ref="D8:F8"/>
    <mergeCell ref="B11:C11"/>
    <mergeCell ref="D11:F11"/>
    <mergeCell ref="A38:F40"/>
    <mergeCell ref="B18:E18"/>
    <mergeCell ref="D23:F23"/>
    <mergeCell ref="A25:A28"/>
    <mergeCell ref="B25:B28"/>
    <mergeCell ref="C25:C28"/>
    <mergeCell ref="B29:E29"/>
    <mergeCell ref="B37:E37"/>
    <mergeCell ref="D33:F33"/>
    <mergeCell ref="D34:F34"/>
    <mergeCell ref="D35:F35"/>
    <mergeCell ref="D36:F36"/>
    <mergeCell ref="B22:C22"/>
    <mergeCell ref="D22:F22"/>
    <mergeCell ref="D24:F24"/>
  </mergeCells>
  <phoneticPr fontId="3"/>
  <conditionalFormatting sqref="B12:B13 E15:E17">
    <cfRule type="containsBlanks" dxfId="4" priority="2">
      <formula>LEN(TRIM(B12))=0</formula>
    </cfRule>
  </conditionalFormatting>
  <conditionalFormatting sqref="B23:B24 E26:E28">
    <cfRule type="containsBlanks" dxfId="3" priority="1">
      <formula>LEN(TRIM(B23))=0</formula>
    </cfRule>
  </conditionalFormatting>
  <conditionalFormatting sqref="D7:F8">
    <cfRule type="containsBlanks" dxfId="2" priority="3">
      <formula>LEN(TRIM(D7))=0</formula>
    </cfRule>
  </conditionalFormatting>
  <dataValidations xWindow="154" yWindow="423" count="13">
    <dataValidation type="whole" operator="lessThanOrEqual" allowBlank="1" showInputMessage="1" showErrorMessage="1" prompt="30000円を上限に使った金額を入力ください。" sqref="B23" xr:uid="{00000000-0002-0000-0000-000000000000}">
      <formula1>30000</formula1>
    </dataValidation>
    <dataValidation type="whole" operator="lessThanOrEqual" allowBlank="1" showInputMessage="1" showErrorMessage="1" prompt="20000円を上限に使った金額を入力ください。" sqref="B24" xr:uid="{00000000-0002-0000-0000-000001000000}">
      <formula1>20000</formula1>
    </dataValidation>
    <dataValidation allowBlank="1" showInputMessage="1" showErrorMessage="1" prompt="内訳を入力すると自動計算されます。" sqref="B14:B17" xr:uid="{00000000-0002-0000-0000-000002000000}"/>
    <dataValidation allowBlank="1" showInputMessage="1" showErrorMessage="1" prompt="自動で計算されます。" sqref="B33:B36" xr:uid="{00000000-0002-0000-0000-000003000000}"/>
    <dataValidation allowBlank="1" showInputMessage="1" showErrorMessage="1" prompt="内訳を入力すると自動で計算されます。" sqref="B25:B28" xr:uid="{00000000-0002-0000-0000-000004000000}"/>
    <dataValidation type="list" allowBlank="1" showInputMessage="1" showErrorMessage="1" prompt="体操を実施した場合はプルダウンから10000を選択してください。_x000a_体操を実施しなかった場合は0を選択してください。" sqref="E28" xr:uid="{00000000-0002-0000-0000-000005000000}">
      <formula1>$I$1:$I$2</formula1>
    </dataValidation>
    <dataValidation allowBlank="1" showInputMessage="1" showErrorMessage="1" prompt="補助金申請時の申請額を入力してください。" sqref="B12 B13" xr:uid="{00000000-0002-0000-0000-000006000000}"/>
    <dataValidation allowBlank="1" showInputMessage="1" showErrorMessage="1" prompt="補助金申請時の活動の申請回数を入力してください。" sqref="E15" xr:uid="{00000000-0002-0000-0000-000007000000}"/>
    <dataValidation allowBlank="1" showInputMessage="1" showErrorMessage="1" prompt="補助金申請時の活動の申請回数を入力してください。_x000a_4000円での申請が０回の場合0を入力してください。" sqref="E16" xr:uid="{00000000-0002-0000-0000-000008000000}"/>
    <dataValidation type="list" allowBlank="1" showInputMessage="1" showErrorMessage="1" prompt="体操加算を申請している場合はプルダウンで10000を選択してください。_x000a_申請していない場合は0を選択してください。" sqref="E17" xr:uid="{00000000-0002-0000-0000-000009000000}">
      <formula1>$I$1:$I$2</formula1>
    </dataValidation>
    <dataValidation allowBlank="1" showInputMessage="1" showErrorMessage="1" prompt="活動回数の実績を入力ください。" sqref="E26 E27" xr:uid="{00000000-0002-0000-0000-00000A000000}"/>
    <dataValidation allowBlank="1" showInputMessage="1" showErrorMessage="1" prompt="団体名を入力してください。" sqref="D7:F7" xr:uid="{00000000-0002-0000-0000-00000B000000}"/>
    <dataValidation allowBlank="1" showInputMessage="1" showErrorMessage="1" prompt="代表者氏名を入力してください。申請時と異なる場合は変更届が必要です。" sqref="D8:F8" xr:uid="{00000000-0002-0000-0000-00000C000000}"/>
  </dataValidations>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204"/>
  <sheetViews>
    <sheetView view="pageBreakPreview" topLeftCell="A100" zoomScale="72" zoomScaleNormal="100" workbookViewId="0">
      <selection activeCell="D9" sqref="D9"/>
    </sheetView>
  </sheetViews>
  <sheetFormatPr defaultRowHeight="13.5" x14ac:dyDescent="0.4"/>
  <cols>
    <col min="1" max="1" width="9" style="9"/>
    <col min="2" max="2" width="6.875" style="9" customWidth="1"/>
    <col min="3" max="3" width="5" style="9" customWidth="1"/>
    <col min="4" max="4" width="13" style="9" customWidth="1"/>
    <col min="5" max="5" width="5.625" style="9" customWidth="1"/>
    <col min="6" max="7" width="7.125" style="9" customWidth="1"/>
    <col min="8" max="8" width="18.875" style="9" customWidth="1"/>
    <col min="9" max="9" width="15.25" style="9" customWidth="1"/>
    <col min="10" max="10" width="4" style="9" customWidth="1"/>
    <col min="11" max="16384" width="9" style="9"/>
  </cols>
  <sheetData>
    <row r="1" spans="1:11" ht="21" customHeight="1" x14ac:dyDescent="0.4">
      <c r="A1" s="9" t="s">
        <v>34</v>
      </c>
      <c r="K1" s="33" t="s">
        <v>61</v>
      </c>
    </row>
    <row r="3" spans="1:11" x14ac:dyDescent="0.4">
      <c r="A3" s="88" t="s">
        <v>95</v>
      </c>
      <c r="B3" s="88"/>
      <c r="C3" s="88"/>
      <c r="D3" s="88"/>
      <c r="E3" s="88"/>
      <c r="F3" s="88"/>
      <c r="G3" s="88"/>
      <c r="H3" s="88"/>
      <c r="I3" s="88"/>
      <c r="J3" s="88"/>
    </row>
    <row r="4" spans="1:11" x14ac:dyDescent="0.4">
      <c r="A4" s="88"/>
      <c r="B4" s="88"/>
      <c r="C4" s="88"/>
      <c r="D4" s="88"/>
      <c r="E4" s="88"/>
      <c r="F4" s="88"/>
      <c r="G4" s="88"/>
      <c r="H4" s="88"/>
      <c r="I4" s="88"/>
      <c r="J4" s="88"/>
    </row>
    <row r="5" spans="1:11" ht="17.25" x14ac:dyDescent="0.4">
      <c r="A5" s="34"/>
      <c r="B5" s="34"/>
      <c r="C5" s="34"/>
      <c r="D5" s="34"/>
      <c r="E5" s="34"/>
      <c r="F5" s="34"/>
      <c r="G5" s="34"/>
      <c r="H5" s="34"/>
      <c r="I5" s="34"/>
      <c r="J5" s="34"/>
    </row>
    <row r="7" spans="1:11" ht="29.25" customHeight="1" x14ac:dyDescent="0.4">
      <c r="A7" s="106" t="s">
        <v>48</v>
      </c>
      <c r="B7" s="107"/>
      <c r="C7" s="108"/>
      <c r="D7" s="109">
        <f>'【清算様式】清算書 '!D7:F7</f>
        <v>0</v>
      </c>
      <c r="E7" s="110"/>
      <c r="F7" s="110"/>
      <c r="G7" s="110"/>
      <c r="H7" s="110"/>
      <c r="I7" s="110"/>
      <c r="J7" s="111"/>
    </row>
    <row r="8" spans="1:11" ht="31.5" customHeight="1" x14ac:dyDescent="0.4">
      <c r="A8" s="112" t="s">
        <v>49</v>
      </c>
      <c r="B8" s="112"/>
      <c r="C8" s="112"/>
      <c r="D8" s="113" t="s">
        <v>96</v>
      </c>
      <c r="E8" s="113"/>
      <c r="F8" s="113"/>
      <c r="G8" s="113"/>
      <c r="H8" s="113"/>
      <c r="I8" s="113"/>
      <c r="J8" s="113"/>
    </row>
    <row r="9" spans="1:11" ht="20.100000000000001" customHeight="1" x14ac:dyDescent="0.4">
      <c r="A9" s="114" t="s">
        <v>47</v>
      </c>
      <c r="B9" s="115"/>
      <c r="C9" s="116"/>
      <c r="D9" s="21" t="s">
        <v>41</v>
      </c>
      <c r="E9" s="22" t="s">
        <v>42</v>
      </c>
      <c r="F9" s="63">
        <f>COUNTA(B19:B132)</f>
        <v>0</v>
      </c>
      <c r="G9" s="22" t="s">
        <v>13</v>
      </c>
      <c r="H9" s="22"/>
      <c r="I9" s="22"/>
      <c r="J9" s="35"/>
    </row>
    <row r="10" spans="1:11" ht="20.100000000000001" customHeight="1" x14ac:dyDescent="0.4">
      <c r="A10" s="117"/>
      <c r="B10" s="118"/>
      <c r="C10" s="119"/>
      <c r="D10" s="36" t="s">
        <v>43</v>
      </c>
      <c r="E10" s="25"/>
      <c r="F10" s="25"/>
      <c r="G10" s="64">
        <f>D139</f>
        <v>0</v>
      </c>
      <c r="H10" s="25" t="s">
        <v>12</v>
      </c>
      <c r="I10" s="25"/>
      <c r="J10" s="37"/>
    </row>
    <row r="11" spans="1:11" ht="20.100000000000001" customHeight="1" x14ac:dyDescent="0.4">
      <c r="A11" s="117"/>
      <c r="B11" s="118"/>
      <c r="C11" s="119"/>
      <c r="D11" s="36" t="s">
        <v>67</v>
      </c>
      <c r="E11" s="25"/>
      <c r="F11" s="25"/>
      <c r="G11" s="25"/>
      <c r="H11" s="64">
        <f>F139</f>
        <v>0</v>
      </c>
      <c r="I11" s="25" t="s">
        <v>44</v>
      </c>
      <c r="J11" s="37"/>
    </row>
    <row r="12" spans="1:11" ht="20.100000000000001" customHeight="1" x14ac:dyDescent="0.4">
      <c r="A12" s="117"/>
      <c r="B12" s="118"/>
      <c r="C12" s="119"/>
      <c r="D12" s="36" t="s">
        <v>45</v>
      </c>
      <c r="E12" s="25"/>
      <c r="F12" s="2"/>
      <c r="G12" s="25" t="s">
        <v>13</v>
      </c>
      <c r="H12" s="25"/>
      <c r="I12" s="25"/>
      <c r="J12" s="37"/>
    </row>
    <row r="13" spans="1:11" ht="20.100000000000001" customHeight="1" x14ac:dyDescent="0.4">
      <c r="A13" s="117"/>
      <c r="B13" s="118"/>
      <c r="C13" s="119"/>
      <c r="D13" s="36" t="s">
        <v>46</v>
      </c>
      <c r="E13" s="25"/>
      <c r="F13" s="25"/>
      <c r="G13" s="25"/>
      <c r="H13" s="25"/>
      <c r="I13" s="25"/>
      <c r="J13" s="37"/>
    </row>
    <row r="14" spans="1:11" ht="35.25" customHeight="1" x14ac:dyDescent="0.4">
      <c r="A14" s="117"/>
      <c r="B14" s="118"/>
      <c r="C14" s="119"/>
      <c r="D14" s="123"/>
      <c r="E14" s="124"/>
      <c r="F14" s="124"/>
      <c r="G14" s="124"/>
      <c r="H14" s="124"/>
      <c r="I14" s="124"/>
      <c r="J14" s="125"/>
    </row>
    <row r="15" spans="1:11" ht="35.25" customHeight="1" x14ac:dyDescent="0.4">
      <c r="A15" s="120"/>
      <c r="B15" s="121"/>
      <c r="C15" s="122"/>
      <c r="D15" s="126"/>
      <c r="E15" s="127"/>
      <c r="F15" s="127"/>
      <c r="G15" s="127"/>
      <c r="H15" s="127"/>
      <c r="I15" s="127"/>
      <c r="J15" s="128"/>
    </row>
    <row r="17" spans="1:10" ht="24.75" customHeight="1" x14ac:dyDescent="0.4">
      <c r="A17" s="9" t="s">
        <v>50</v>
      </c>
    </row>
    <row r="18" spans="1:10" ht="27" customHeight="1" x14ac:dyDescent="0.4">
      <c r="A18" s="130" t="s">
        <v>35</v>
      </c>
      <c r="B18" s="130"/>
      <c r="C18" s="130"/>
      <c r="D18" s="130" t="s">
        <v>36</v>
      </c>
      <c r="E18" s="130"/>
      <c r="F18" s="131" t="s">
        <v>85</v>
      </c>
      <c r="G18" s="130"/>
      <c r="H18" s="38" t="s">
        <v>37</v>
      </c>
      <c r="I18" s="130" t="s">
        <v>38</v>
      </c>
      <c r="J18" s="130"/>
    </row>
    <row r="19" spans="1:10" ht="24.95" customHeight="1" x14ac:dyDescent="0.4">
      <c r="A19" s="103" t="s">
        <v>39</v>
      </c>
      <c r="B19" s="4"/>
      <c r="C19" s="18" t="s">
        <v>0</v>
      </c>
      <c r="D19" s="4"/>
      <c r="E19" s="18" t="s">
        <v>12</v>
      </c>
      <c r="F19" s="4"/>
      <c r="G19" s="18" t="s">
        <v>12</v>
      </c>
      <c r="H19" s="5"/>
      <c r="I19" s="65"/>
      <c r="J19" s="18" t="s">
        <v>9</v>
      </c>
    </row>
    <row r="20" spans="1:10" ht="24.95" customHeight="1" x14ac:dyDescent="0.4">
      <c r="A20" s="104"/>
      <c r="B20" s="4"/>
      <c r="C20" s="18" t="s">
        <v>0</v>
      </c>
      <c r="D20" s="4"/>
      <c r="E20" s="18" t="s">
        <v>12</v>
      </c>
      <c r="F20" s="4"/>
      <c r="G20" s="18" t="s">
        <v>12</v>
      </c>
      <c r="H20" s="5"/>
      <c r="I20" s="65"/>
      <c r="J20" s="18" t="s">
        <v>9</v>
      </c>
    </row>
    <row r="21" spans="1:10" ht="24.95" customHeight="1" x14ac:dyDescent="0.4">
      <c r="A21" s="104"/>
      <c r="B21" s="4"/>
      <c r="C21" s="18" t="s">
        <v>0</v>
      </c>
      <c r="D21" s="4"/>
      <c r="E21" s="18" t="s">
        <v>12</v>
      </c>
      <c r="F21" s="4"/>
      <c r="G21" s="18" t="s">
        <v>12</v>
      </c>
      <c r="H21" s="5"/>
      <c r="I21" s="65"/>
      <c r="J21" s="18" t="s">
        <v>9</v>
      </c>
    </row>
    <row r="22" spans="1:10" ht="24.95" customHeight="1" x14ac:dyDescent="0.4">
      <c r="A22" s="104"/>
      <c r="B22" s="4"/>
      <c r="C22" s="18" t="s">
        <v>0</v>
      </c>
      <c r="D22" s="4"/>
      <c r="E22" s="18" t="s">
        <v>12</v>
      </c>
      <c r="F22" s="4"/>
      <c r="G22" s="18" t="s">
        <v>12</v>
      </c>
      <c r="H22" s="5"/>
      <c r="I22" s="65"/>
      <c r="J22" s="18" t="s">
        <v>9</v>
      </c>
    </row>
    <row r="23" spans="1:10" ht="24.95" hidden="1" customHeight="1" x14ac:dyDescent="0.4">
      <c r="A23" s="104"/>
      <c r="B23" s="4"/>
      <c r="C23" s="18" t="s">
        <v>0</v>
      </c>
      <c r="D23" s="4"/>
      <c r="E23" s="18" t="s">
        <v>12</v>
      </c>
      <c r="F23" s="4"/>
      <c r="G23" s="18" t="s">
        <v>12</v>
      </c>
      <c r="H23" s="5"/>
      <c r="I23" s="65"/>
      <c r="J23" s="18" t="s">
        <v>9</v>
      </c>
    </row>
    <row r="24" spans="1:10" ht="24.95" hidden="1" customHeight="1" x14ac:dyDescent="0.4">
      <c r="A24" s="104"/>
      <c r="B24" s="4"/>
      <c r="C24" s="18" t="s">
        <v>0</v>
      </c>
      <c r="D24" s="4"/>
      <c r="E24" s="18" t="s">
        <v>12</v>
      </c>
      <c r="F24" s="4"/>
      <c r="G24" s="18" t="s">
        <v>12</v>
      </c>
      <c r="H24" s="5"/>
      <c r="I24" s="65"/>
      <c r="J24" s="18" t="s">
        <v>9</v>
      </c>
    </row>
    <row r="25" spans="1:10" ht="24.95" hidden="1" customHeight="1" x14ac:dyDescent="0.4">
      <c r="A25" s="104"/>
      <c r="B25" s="4"/>
      <c r="C25" s="18" t="s">
        <v>0</v>
      </c>
      <c r="D25" s="4"/>
      <c r="E25" s="18" t="s">
        <v>12</v>
      </c>
      <c r="F25" s="4"/>
      <c r="G25" s="18" t="s">
        <v>12</v>
      </c>
      <c r="H25" s="5"/>
      <c r="I25" s="65"/>
      <c r="J25" s="18" t="s">
        <v>9</v>
      </c>
    </row>
    <row r="26" spans="1:10" ht="24.95" hidden="1" customHeight="1" x14ac:dyDescent="0.4">
      <c r="A26" s="104"/>
      <c r="B26" s="4"/>
      <c r="C26" s="18" t="s">
        <v>0</v>
      </c>
      <c r="D26" s="4"/>
      <c r="E26" s="18" t="s">
        <v>12</v>
      </c>
      <c r="F26" s="4"/>
      <c r="G26" s="18" t="s">
        <v>12</v>
      </c>
      <c r="H26" s="5"/>
      <c r="I26" s="65"/>
      <c r="J26" s="18" t="s">
        <v>9</v>
      </c>
    </row>
    <row r="27" spans="1:10" ht="24.95" hidden="1" customHeight="1" x14ac:dyDescent="0.4">
      <c r="A27" s="104"/>
      <c r="B27" s="4"/>
      <c r="C27" s="18" t="s">
        <v>0</v>
      </c>
      <c r="D27" s="4"/>
      <c r="E27" s="18" t="s">
        <v>12</v>
      </c>
      <c r="F27" s="4"/>
      <c r="G27" s="18" t="s">
        <v>12</v>
      </c>
      <c r="H27" s="5"/>
      <c r="I27" s="65"/>
      <c r="J27" s="18" t="s">
        <v>9</v>
      </c>
    </row>
    <row r="28" spans="1:10" ht="24.95" hidden="1" customHeight="1" x14ac:dyDescent="0.4">
      <c r="A28" s="105"/>
      <c r="B28" s="4"/>
      <c r="C28" s="18" t="s">
        <v>0</v>
      </c>
      <c r="D28" s="4"/>
      <c r="E28" s="18" t="s">
        <v>12</v>
      </c>
      <c r="F28" s="4"/>
      <c r="G28" s="18" t="s">
        <v>12</v>
      </c>
      <c r="H28" s="5"/>
      <c r="I28" s="65"/>
      <c r="J28" s="18" t="s">
        <v>9</v>
      </c>
    </row>
    <row r="29" spans="1:10" ht="24.95" customHeight="1" x14ac:dyDescent="0.4">
      <c r="A29" s="103" t="s">
        <v>40</v>
      </c>
      <c r="B29" s="4"/>
      <c r="C29" s="18" t="s">
        <v>0</v>
      </c>
      <c r="D29" s="4"/>
      <c r="E29" s="18" t="s">
        <v>12</v>
      </c>
      <c r="F29" s="4"/>
      <c r="G29" s="18" t="s">
        <v>12</v>
      </c>
      <c r="H29" s="5"/>
      <c r="I29" s="65"/>
      <c r="J29" s="18" t="s">
        <v>9</v>
      </c>
    </row>
    <row r="30" spans="1:10" ht="24.95" customHeight="1" x14ac:dyDescent="0.4">
      <c r="A30" s="104"/>
      <c r="B30" s="4"/>
      <c r="C30" s="18" t="s">
        <v>0</v>
      </c>
      <c r="D30" s="4"/>
      <c r="E30" s="18" t="s">
        <v>12</v>
      </c>
      <c r="F30" s="4"/>
      <c r="G30" s="18" t="s">
        <v>12</v>
      </c>
      <c r="H30" s="5"/>
      <c r="I30" s="65"/>
      <c r="J30" s="18" t="s">
        <v>9</v>
      </c>
    </row>
    <row r="31" spans="1:10" ht="24.95" customHeight="1" x14ac:dyDescent="0.4">
      <c r="A31" s="104"/>
      <c r="B31" s="4"/>
      <c r="C31" s="18" t="s">
        <v>0</v>
      </c>
      <c r="D31" s="4"/>
      <c r="E31" s="18" t="s">
        <v>12</v>
      </c>
      <c r="F31" s="4"/>
      <c r="G31" s="18" t="s">
        <v>12</v>
      </c>
      <c r="H31" s="5"/>
      <c r="I31" s="65"/>
      <c r="J31" s="18" t="s">
        <v>9</v>
      </c>
    </row>
    <row r="32" spans="1:10" ht="24.95" customHeight="1" x14ac:dyDescent="0.4">
      <c r="A32" s="104"/>
      <c r="B32" s="4"/>
      <c r="C32" s="18" t="s">
        <v>0</v>
      </c>
      <c r="D32" s="4"/>
      <c r="E32" s="18" t="s">
        <v>12</v>
      </c>
      <c r="F32" s="4"/>
      <c r="G32" s="18" t="s">
        <v>12</v>
      </c>
      <c r="H32" s="5"/>
      <c r="I32" s="65"/>
      <c r="J32" s="18" t="s">
        <v>9</v>
      </c>
    </row>
    <row r="33" spans="1:10" ht="24.95" hidden="1" customHeight="1" x14ac:dyDescent="0.4">
      <c r="A33" s="104"/>
      <c r="B33" s="4"/>
      <c r="C33" s="18" t="s">
        <v>0</v>
      </c>
      <c r="D33" s="4"/>
      <c r="E33" s="18" t="s">
        <v>12</v>
      </c>
      <c r="F33" s="4"/>
      <c r="G33" s="18" t="s">
        <v>12</v>
      </c>
      <c r="H33" s="5"/>
      <c r="I33" s="65"/>
      <c r="J33" s="18" t="s">
        <v>9</v>
      </c>
    </row>
    <row r="34" spans="1:10" ht="24.95" hidden="1" customHeight="1" x14ac:dyDescent="0.4">
      <c r="A34" s="104"/>
      <c r="B34" s="4"/>
      <c r="C34" s="18" t="s">
        <v>0</v>
      </c>
      <c r="D34" s="4"/>
      <c r="E34" s="18" t="s">
        <v>12</v>
      </c>
      <c r="F34" s="4"/>
      <c r="G34" s="18" t="s">
        <v>12</v>
      </c>
      <c r="H34" s="5"/>
      <c r="I34" s="65"/>
      <c r="J34" s="18" t="s">
        <v>9</v>
      </c>
    </row>
    <row r="35" spans="1:10" ht="24.95" hidden="1" customHeight="1" x14ac:dyDescent="0.4">
      <c r="A35" s="104"/>
      <c r="B35" s="4"/>
      <c r="C35" s="18" t="s">
        <v>0</v>
      </c>
      <c r="D35" s="4"/>
      <c r="E35" s="18" t="s">
        <v>12</v>
      </c>
      <c r="F35" s="4"/>
      <c r="G35" s="18" t="s">
        <v>12</v>
      </c>
      <c r="H35" s="5"/>
      <c r="I35" s="65"/>
      <c r="J35" s="18" t="s">
        <v>9</v>
      </c>
    </row>
    <row r="36" spans="1:10" ht="24.95" hidden="1" customHeight="1" x14ac:dyDescent="0.4">
      <c r="A36" s="104"/>
      <c r="B36" s="4"/>
      <c r="C36" s="18" t="s">
        <v>0</v>
      </c>
      <c r="D36" s="4"/>
      <c r="E36" s="18" t="s">
        <v>12</v>
      </c>
      <c r="F36" s="4"/>
      <c r="G36" s="18" t="s">
        <v>12</v>
      </c>
      <c r="H36" s="5"/>
      <c r="I36" s="65"/>
      <c r="J36" s="18" t="s">
        <v>9</v>
      </c>
    </row>
    <row r="37" spans="1:10" ht="24.95" hidden="1" customHeight="1" x14ac:dyDescent="0.4">
      <c r="A37" s="104"/>
      <c r="B37" s="4"/>
      <c r="C37" s="18" t="s">
        <v>0</v>
      </c>
      <c r="D37" s="4"/>
      <c r="E37" s="18" t="s">
        <v>12</v>
      </c>
      <c r="F37" s="4"/>
      <c r="G37" s="18" t="s">
        <v>12</v>
      </c>
      <c r="H37" s="5"/>
      <c r="I37" s="65"/>
      <c r="J37" s="18" t="s">
        <v>9</v>
      </c>
    </row>
    <row r="38" spans="1:10" ht="24.95" hidden="1" customHeight="1" x14ac:dyDescent="0.4">
      <c r="A38" s="105"/>
      <c r="B38" s="4"/>
      <c r="C38" s="18" t="s">
        <v>0</v>
      </c>
      <c r="D38" s="4"/>
      <c r="E38" s="18" t="s">
        <v>12</v>
      </c>
      <c r="F38" s="4"/>
      <c r="G38" s="18" t="s">
        <v>12</v>
      </c>
      <c r="H38" s="5"/>
      <c r="I38" s="65"/>
      <c r="J38" s="18" t="s">
        <v>9</v>
      </c>
    </row>
    <row r="39" spans="1:10" ht="24.95" customHeight="1" x14ac:dyDescent="0.4">
      <c r="A39" s="103" t="s">
        <v>51</v>
      </c>
      <c r="B39" s="4"/>
      <c r="C39" s="18" t="s">
        <v>0</v>
      </c>
      <c r="D39" s="4"/>
      <c r="E39" s="18" t="s">
        <v>12</v>
      </c>
      <c r="F39" s="4"/>
      <c r="G39" s="18" t="s">
        <v>12</v>
      </c>
      <c r="H39" s="5"/>
      <c r="I39" s="65"/>
      <c r="J39" s="18" t="s">
        <v>9</v>
      </c>
    </row>
    <row r="40" spans="1:10" ht="24.95" customHeight="1" x14ac:dyDescent="0.4">
      <c r="A40" s="104"/>
      <c r="B40" s="4"/>
      <c r="C40" s="18" t="s">
        <v>0</v>
      </c>
      <c r="D40" s="4"/>
      <c r="E40" s="18" t="s">
        <v>12</v>
      </c>
      <c r="F40" s="4"/>
      <c r="G40" s="18" t="s">
        <v>12</v>
      </c>
      <c r="H40" s="5"/>
      <c r="I40" s="65"/>
      <c r="J40" s="18" t="s">
        <v>9</v>
      </c>
    </row>
    <row r="41" spans="1:10" ht="24.95" customHeight="1" x14ac:dyDescent="0.4">
      <c r="A41" s="104"/>
      <c r="B41" s="4"/>
      <c r="C41" s="18" t="s">
        <v>0</v>
      </c>
      <c r="D41" s="4"/>
      <c r="E41" s="18" t="s">
        <v>12</v>
      </c>
      <c r="F41" s="4"/>
      <c r="G41" s="18" t="s">
        <v>12</v>
      </c>
      <c r="H41" s="5"/>
      <c r="I41" s="65"/>
      <c r="J41" s="18" t="s">
        <v>9</v>
      </c>
    </row>
    <row r="42" spans="1:10" ht="24.95" customHeight="1" x14ac:dyDescent="0.4">
      <c r="A42" s="104"/>
      <c r="B42" s="4"/>
      <c r="C42" s="18" t="s">
        <v>0</v>
      </c>
      <c r="D42" s="4"/>
      <c r="E42" s="18" t="s">
        <v>12</v>
      </c>
      <c r="F42" s="4"/>
      <c r="G42" s="18" t="s">
        <v>12</v>
      </c>
      <c r="H42" s="5"/>
      <c r="I42" s="65"/>
      <c r="J42" s="18" t="s">
        <v>9</v>
      </c>
    </row>
    <row r="43" spans="1:10" ht="24.95" hidden="1" customHeight="1" x14ac:dyDescent="0.4">
      <c r="A43" s="104"/>
      <c r="B43" s="4"/>
      <c r="C43" s="18" t="s">
        <v>0</v>
      </c>
      <c r="D43" s="4"/>
      <c r="E43" s="18" t="s">
        <v>12</v>
      </c>
      <c r="F43" s="4"/>
      <c r="G43" s="18" t="s">
        <v>12</v>
      </c>
      <c r="H43" s="5"/>
      <c r="I43" s="65"/>
      <c r="J43" s="18" t="s">
        <v>9</v>
      </c>
    </row>
    <row r="44" spans="1:10" ht="24.95" hidden="1" customHeight="1" x14ac:dyDescent="0.4">
      <c r="A44" s="104"/>
      <c r="B44" s="4"/>
      <c r="C44" s="18" t="s">
        <v>0</v>
      </c>
      <c r="D44" s="4"/>
      <c r="E44" s="18" t="s">
        <v>12</v>
      </c>
      <c r="F44" s="4"/>
      <c r="G44" s="18" t="s">
        <v>12</v>
      </c>
      <c r="H44" s="5"/>
      <c r="I44" s="65"/>
      <c r="J44" s="18" t="s">
        <v>9</v>
      </c>
    </row>
    <row r="45" spans="1:10" ht="24.95" hidden="1" customHeight="1" x14ac:dyDescent="0.4">
      <c r="A45" s="104"/>
      <c r="B45" s="4"/>
      <c r="C45" s="18" t="s">
        <v>0</v>
      </c>
      <c r="D45" s="4"/>
      <c r="E45" s="18" t="s">
        <v>12</v>
      </c>
      <c r="F45" s="4"/>
      <c r="G45" s="18" t="s">
        <v>12</v>
      </c>
      <c r="H45" s="5"/>
      <c r="I45" s="65"/>
      <c r="J45" s="18" t="s">
        <v>9</v>
      </c>
    </row>
    <row r="46" spans="1:10" ht="24.95" hidden="1" customHeight="1" x14ac:dyDescent="0.4">
      <c r="A46" s="104"/>
      <c r="B46" s="4"/>
      <c r="C46" s="18" t="s">
        <v>0</v>
      </c>
      <c r="D46" s="4"/>
      <c r="E46" s="18" t="s">
        <v>12</v>
      </c>
      <c r="F46" s="4"/>
      <c r="G46" s="18" t="s">
        <v>12</v>
      </c>
      <c r="H46" s="5"/>
      <c r="I46" s="65"/>
      <c r="J46" s="18" t="s">
        <v>9</v>
      </c>
    </row>
    <row r="47" spans="1:10" ht="24.95" hidden="1" customHeight="1" x14ac:dyDescent="0.4">
      <c r="A47" s="104"/>
      <c r="B47" s="4"/>
      <c r="C47" s="18" t="s">
        <v>0</v>
      </c>
      <c r="D47" s="4"/>
      <c r="E47" s="18" t="s">
        <v>12</v>
      </c>
      <c r="F47" s="4"/>
      <c r="G47" s="18" t="s">
        <v>12</v>
      </c>
      <c r="H47" s="5"/>
      <c r="I47" s="65"/>
      <c r="J47" s="18" t="s">
        <v>9</v>
      </c>
    </row>
    <row r="48" spans="1:10" ht="24.95" hidden="1" customHeight="1" x14ac:dyDescent="0.4">
      <c r="A48" s="105"/>
      <c r="B48" s="4"/>
      <c r="C48" s="18" t="s">
        <v>0</v>
      </c>
      <c r="D48" s="4"/>
      <c r="E48" s="18" t="s">
        <v>12</v>
      </c>
      <c r="F48" s="4"/>
      <c r="G48" s="18" t="s">
        <v>12</v>
      </c>
      <c r="H48" s="5"/>
      <c r="I48" s="65"/>
      <c r="J48" s="18" t="s">
        <v>9</v>
      </c>
    </row>
    <row r="49" spans="1:10" ht="24.95" customHeight="1" x14ac:dyDescent="0.4">
      <c r="A49" s="103" t="s">
        <v>52</v>
      </c>
      <c r="B49" s="4"/>
      <c r="C49" s="18" t="s">
        <v>0</v>
      </c>
      <c r="D49" s="4"/>
      <c r="E49" s="18" t="s">
        <v>12</v>
      </c>
      <c r="F49" s="4"/>
      <c r="G49" s="18" t="s">
        <v>12</v>
      </c>
      <c r="H49" s="5"/>
      <c r="I49" s="65"/>
      <c r="J49" s="18" t="s">
        <v>9</v>
      </c>
    </row>
    <row r="50" spans="1:10" ht="24.95" customHeight="1" x14ac:dyDescent="0.4">
      <c r="A50" s="104"/>
      <c r="B50" s="4"/>
      <c r="C50" s="18" t="s">
        <v>0</v>
      </c>
      <c r="D50" s="4"/>
      <c r="E50" s="18" t="s">
        <v>12</v>
      </c>
      <c r="F50" s="4"/>
      <c r="G50" s="18" t="s">
        <v>12</v>
      </c>
      <c r="H50" s="5"/>
      <c r="I50" s="65"/>
      <c r="J50" s="18" t="s">
        <v>9</v>
      </c>
    </row>
    <row r="51" spans="1:10" ht="24.95" customHeight="1" x14ac:dyDescent="0.4">
      <c r="A51" s="104"/>
      <c r="B51" s="4"/>
      <c r="C51" s="18" t="s">
        <v>0</v>
      </c>
      <c r="D51" s="4"/>
      <c r="E51" s="18" t="s">
        <v>12</v>
      </c>
      <c r="F51" s="4"/>
      <c r="G51" s="18" t="s">
        <v>12</v>
      </c>
      <c r="H51" s="5"/>
      <c r="I51" s="65"/>
      <c r="J51" s="18" t="s">
        <v>9</v>
      </c>
    </row>
    <row r="52" spans="1:10" ht="24.95" customHeight="1" x14ac:dyDescent="0.4">
      <c r="A52" s="104"/>
      <c r="B52" s="4"/>
      <c r="C52" s="18" t="s">
        <v>0</v>
      </c>
      <c r="D52" s="4"/>
      <c r="E52" s="18" t="s">
        <v>12</v>
      </c>
      <c r="F52" s="4"/>
      <c r="G52" s="18" t="s">
        <v>12</v>
      </c>
      <c r="H52" s="5"/>
      <c r="I52" s="65"/>
      <c r="J52" s="18" t="s">
        <v>9</v>
      </c>
    </row>
    <row r="53" spans="1:10" ht="24.95" hidden="1" customHeight="1" x14ac:dyDescent="0.4">
      <c r="A53" s="104"/>
      <c r="B53" s="4"/>
      <c r="C53" s="18" t="s">
        <v>0</v>
      </c>
      <c r="D53" s="4"/>
      <c r="E53" s="18" t="s">
        <v>12</v>
      </c>
      <c r="F53" s="4"/>
      <c r="G53" s="18" t="s">
        <v>12</v>
      </c>
      <c r="H53" s="5"/>
      <c r="I53" s="65"/>
      <c r="J53" s="18" t="s">
        <v>9</v>
      </c>
    </row>
    <row r="54" spans="1:10" ht="24.95" hidden="1" customHeight="1" x14ac:dyDescent="0.4">
      <c r="A54" s="104"/>
      <c r="B54" s="4"/>
      <c r="C54" s="18" t="s">
        <v>0</v>
      </c>
      <c r="D54" s="4"/>
      <c r="E54" s="18" t="s">
        <v>12</v>
      </c>
      <c r="F54" s="4"/>
      <c r="G54" s="18" t="s">
        <v>12</v>
      </c>
      <c r="H54" s="5"/>
      <c r="I54" s="65"/>
      <c r="J54" s="18" t="s">
        <v>9</v>
      </c>
    </row>
    <row r="55" spans="1:10" ht="24.95" hidden="1" customHeight="1" x14ac:dyDescent="0.4">
      <c r="A55" s="104"/>
      <c r="B55" s="4"/>
      <c r="C55" s="18" t="s">
        <v>0</v>
      </c>
      <c r="D55" s="4"/>
      <c r="E55" s="18" t="s">
        <v>12</v>
      </c>
      <c r="F55" s="4"/>
      <c r="G55" s="18" t="s">
        <v>12</v>
      </c>
      <c r="H55" s="5"/>
      <c r="I55" s="65"/>
      <c r="J55" s="18" t="s">
        <v>9</v>
      </c>
    </row>
    <row r="56" spans="1:10" ht="24.95" hidden="1" customHeight="1" x14ac:dyDescent="0.4">
      <c r="A56" s="104"/>
      <c r="B56" s="4"/>
      <c r="C56" s="18" t="s">
        <v>0</v>
      </c>
      <c r="D56" s="4"/>
      <c r="E56" s="18" t="s">
        <v>12</v>
      </c>
      <c r="F56" s="4"/>
      <c r="G56" s="18" t="s">
        <v>12</v>
      </c>
      <c r="H56" s="5"/>
      <c r="I56" s="65"/>
      <c r="J56" s="18" t="s">
        <v>9</v>
      </c>
    </row>
    <row r="57" spans="1:10" ht="24.95" hidden="1" customHeight="1" x14ac:dyDescent="0.4">
      <c r="A57" s="104"/>
      <c r="B57" s="4"/>
      <c r="C57" s="18" t="s">
        <v>0</v>
      </c>
      <c r="D57" s="4"/>
      <c r="E57" s="18" t="s">
        <v>12</v>
      </c>
      <c r="F57" s="4"/>
      <c r="G57" s="18" t="s">
        <v>12</v>
      </c>
      <c r="H57" s="5"/>
      <c r="I57" s="65"/>
      <c r="J57" s="18" t="s">
        <v>9</v>
      </c>
    </row>
    <row r="58" spans="1:10" ht="24.95" hidden="1" customHeight="1" x14ac:dyDescent="0.4">
      <c r="A58" s="105"/>
      <c r="B58" s="4"/>
      <c r="C58" s="18" t="s">
        <v>0</v>
      </c>
      <c r="D58" s="4"/>
      <c r="E58" s="18" t="s">
        <v>12</v>
      </c>
      <c r="F58" s="4"/>
      <c r="G58" s="18" t="s">
        <v>12</v>
      </c>
      <c r="H58" s="5"/>
      <c r="I58" s="65"/>
      <c r="J58" s="18" t="s">
        <v>9</v>
      </c>
    </row>
    <row r="59" spans="1:10" ht="24.95" customHeight="1" x14ac:dyDescent="0.4">
      <c r="A59" s="129" t="s">
        <v>53</v>
      </c>
      <c r="B59" s="4"/>
      <c r="C59" s="18" t="s">
        <v>0</v>
      </c>
      <c r="D59" s="4"/>
      <c r="E59" s="18" t="s">
        <v>12</v>
      </c>
      <c r="F59" s="4"/>
      <c r="G59" s="18" t="s">
        <v>12</v>
      </c>
      <c r="H59" s="5"/>
      <c r="I59" s="65"/>
      <c r="J59" s="18" t="s">
        <v>9</v>
      </c>
    </row>
    <row r="60" spans="1:10" ht="24.95" customHeight="1" x14ac:dyDescent="0.4">
      <c r="A60" s="129"/>
      <c r="B60" s="4"/>
      <c r="C60" s="18" t="s">
        <v>0</v>
      </c>
      <c r="D60" s="4"/>
      <c r="E60" s="18" t="s">
        <v>12</v>
      </c>
      <c r="F60" s="4"/>
      <c r="G60" s="18" t="s">
        <v>12</v>
      </c>
      <c r="H60" s="5"/>
      <c r="I60" s="65"/>
      <c r="J60" s="18" t="s">
        <v>9</v>
      </c>
    </row>
    <row r="61" spans="1:10" ht="24.95" customHeight="1" x14ac:dyDescent="0.4">
      <c r="A61" s="129"/>
      <c r="B61" s="4"/>
      <c r="C61" s="18" t="s">
        <v>0</v>
      </c>
      <c r="D61" s="4"/>
      <c r="E61" s="18" t="s">
        <v>12</v>
      </c>
      <c r="F61" s="4"/>
      <c r="G61" s="18" t="s">
        <v>12</v>
      </c>
      <c r="H61" s="5"/>
      <c r="I61" s="65"/>
      <c r="J61" s="18" t="s">
        <v>9</v>
      </c>
    </row>
    <row r="62" spans="1:10" ht="24.95" customHeight="1" x14ac:dyDescent="0.4">
      <c r="A62" s="129"/>
      <c r="B62" s="4"/>
      <c r="C62" s="18" t="s">
        <v>0</v>
      </c>
      <c r="D62" s="4"/>
      <c r="E62" s="18" t="s">
        <v>12</v>
      </c>
      <c r="F62" s="4"/>
      <c r="G62" s="18" t="s">
        <v>12</v>
      </c>
      <c r="H62" s="5"/>
      <c r="I62" s="65"/>
      <c r="J62" s="18" t="s">
        <v>9</v>
      </c>
    </row>
    <row r="63" spans="1:10" ht="24.95" hidden="1" customHeight="1" x14ac:dyDescent="0.4">
      <c r="A63" s="129"/>
      <c r="B63" s="4"/>
      <c r="C63" s="18" t="s">
        <v>0</v>
      </c>
      <c r="D63" s="4"/>
      <c r="E63" s="18" t="s">
        <v>12</v>
      </c>
      <c r="F63" s="4"/>
      <c r="G63" s="18" t="s">
        <v>12</v>
      </c>
      <c r="H63" s="5"/>
      <c r="I63" s="65"/>
      <c r="J63" s="18" t="s">
        <v>9</v>
      </c>
    </row>
    <row r="64" spans="1:10" ht="24.95" hidden="1" customHeight="1" x14ac:dyDescent="0.4">
      <c r="A64" s="129"/>
      <c r="B64" s="4"/>
      <c r="C64" s="18" t="s">
        <v>0</v>
      </c>
      <c r="D64" s="4"/>
      <c r="E64" s="18" t="s">
        <v>12</v>
      </c>
      <c r="F64" s="4"/>
      <c r="G64" s="18" t="s">
        <v>12</v>
      </c>
      <c r="H64" s="5"/>
      <c r="I64" s="65"/>
      <c r="J64" s="18" t="s">
        <v>9</v>
      </c>
    </row>
    <row r="65" spans="1:10" ht="24.95" hidden="1" customHeight="1" x14ac:dyDescent="0.4">
      <c r="A65" s="129"/>
      <c r="B65" s="4"/>
      <c r="C65" s="18" t="s">
        <v>0</v>
      </c>
      <c r="D65" s="4"/>
      <c r="E65" s="18" t="s">
        <v>12</v>
      </c>
      <c r="F65" s="4"/>
      <c r="G65" s="18" t="s">
        <v>12</v>
      </c>
      <c r="H65" s="5"/>
      <c r="I65" s="65"/>
      <c r="J65" s="18" t="s">
        <v>9</v>
      </c>
    </row>
    <row r="66" spans="1:10" ht="24.95" hidden="1" customHeight="1" x14ac:dyDescent="0.4">
      <c r="A66" s="129"/>
      <c r="B66" s="4"/>
      <c r="C66" s="18" t="s">
        <v>0</v>
      </c>
      <c r="D66" s="4"/>
      <c r="E66" s="18" t="s">
        <v>12</v>
      </c>
      <c r="F66" s="4"/>
      <c r="G66" s="18" t="s">
        <v>12</v>
      </c>
      <c r="H66" s="5"/>
      <c r="I66" s="65"/>
      <c r="J66" s="18" t="s">
        <v>9</v>
      </c>
    </row>
    <row r="67" spans="1:10" ht="24.95" hidden="1" customHeight="1" x14ac:dyDescent="0.4">
      <c r="A67" s="129"/>
      <c r="B67" s="4"/>
      <c r="C67" s="18" t="s">
        <v>0</v>
      </c>
      <c r="D67" s="4"/>
      <c r="E67" s="18" t="s">
        <v>12</v>
      </c>
      <c r="F67" s="4"/>
      <c r="G67" s="18" t="s">
        <v>12</v>
      </c>
      <c r="H67" s="5"/>
      <c r="I67" s="65"/>
      <c r="J67" s="18" t="s">
        <v>9</v>
      </c>
    </row>
    <row r="68" spans="1:10" ht="24.95" hidden="1" customHeight="1" x14ac:dyDescent="0.4">
      <c r="A68" s="129"/>
      <c r="B68" s="4"/>
      <c r="C68" s="18" t="s">
        <v>0</v>
      </c>
      <c r="D68" s="4"/>
      <c r="E68" s="18" t="s">
        <v>12</v>
      </c>
      <c r="F68" s="4"/>
      <c r="G68" s="18" t="s">
        <v>12</v>
      </c>
      <c r="H68" s="5"/>
      <c r="I68" s="65"/>
      <c r="J68" s="18" t="s">
        <v>9</v>
      </c>
    </row>
    <row r="69" spans="1:10" ht="24.95" customHeight="1" x14ac:dyDescent="0.4">
      <c r="A69" s="129" t="s">
        <v>54</v>
      </c>
      <c r="B69" s="4"/>
      <c r="C69" s="18" t="s">
        <v>0</v>
      </c>
      <c r="D69" s="4"/>
      <c r="E69" s="18" t="s">
        <v>12</v>
      </c>
      <c r="F69" s="4"/>
      <c r="G69" s="18" t="s">
        <v>12</v>
      </c>
      <c r="H69" s="5"/>
      <c r="I69" s="65"/>
      <c r="J69" s="18" t="s">
        <v>9</v>
      </c>
    </row>
    <row r="70" spans="1:10" ht="24.95" customHeight="1" x14ac:dyDescent="0.4">
      <c r="A70" s="129"/>
      <c r="B70" s="4"/>
      <c r="C70" s="18" t="s">
        <v>0</v>
      </c>
      <c r="D70" s="4"/>
      <c r="E70" s="18" t="s">
        <v>12</v>
      </c>
      <c r="F70" s="4"/>
      <c r="G70" s="18" t="s">
        <v>12</v>
      </c>
      <c r="H70" s="5"/>
      <c r="I70" s="65"/>
      <c r="J70" s="18" t="s">
        <v>9</v>
      </c>
    </row>
    <row r="71" spans="1:10" ht="24.95" customHeight="1" x14ac:dyDescent="0.4">
      <c r="A71" s="129"/>
      <c r="B71" s="4"/>
      <c r="C71" s="18" t="s">
        <v>0</v>
      </c>
      <c r="D71" s="4"/>
      <c r="E71" s="18" t="s">
        <v>12</v>
      </c>
      <c r="F71" s="4"/>
      <c r="G71" s="18" t="s">
        <v>12</v>
      </c>
      <c r="H71" s="5"/>
      <c r="I71" s="65"/>
      <c r="J71" s="18" t="s">
        <v>9</v>
      </c>
    </row>
    <row r="72" spans="1:10" ht="24.95" customHeight="1" x14ac:dyDescent="0.4">
      <c r="A72" s="129"/>
      <c r="B72" s="4"/>
      <c r="C72" s="18" t="s">
        <v>0</v>
      </c>
      <c r="D72" s="4"/>
      <c r="E72" s="18" t="s">
        <v>12</v>
      </c>
      <c r="F72" s="4"/>
      <c r="G72" s="18" t="s">
        <v>12</v>
      </c>
      <c r="H72" s="5"/>
      <c r="I72" s="65"/>
      <c r="J72" s="18" t="s">
        <v>9</v>
      </c>
    </row>
    <row r="73" spans="1:10" ht="24.95" hidden="1" customHeight="1" x14ac:dyDescent="0.4">
      <c r="A73" s="129"/>
      <c r="B73" s="4"/>
      <c r="C73" s="18" t="s">
        <v>0</v>
      </c>
      <c r="D73" s="4"/>
      <c r="E73" s="18" t="s">
        <v>12</v>
      </c>
      <c r="F73" s="4"/>
      <c r="G73" s="18" t="s">
        <v>12</v>
      </c>
      <c r="H73" s="5"/>
      <c r="I73" s="65"/>
      <c r="J73" s="18" t="s">
        <v>9</v>
      </c>
    </row>
    <row r="74" spans="1:10" ht="24.95" hidden="1" customHeight="1" x14ac:dyDescent="0.4">
      <c r="A74" s="129"/>
      <c r="B74" s="4"/>
      <c r="C74" s="18" t="s">
        <v>0</v>
      </c>
      <c r="D74" s="4"/>
      <c r="E74" s="18" t="s">
        <v>12</v>
      </c>
      <c r="F74" s="4"/>
      <c r="G74" s="18" t="s">
        <v>12</v>
      </c>
      <c r="H74" s="5"/>
      <c r="I74" s="65"/>
      <c r="J74" s="18" t="s">
        <v>9</v>
      </c>
    </row>
    <row r="75" spans="1:10" ht="24.95" hidden="1" customHeight="1" x14ac:dyDescent="0.4">
      <c r="A75" s="129"/>
      <c r="B75" s="4"/>
      <c r="C75" s="18" t="s">
        <v>0</v>
      </c>
      <c r="D75" s="4"/>
      <c r="E75" s="18" t="s">
        <v>12</v>
      </c>
      <c r="F75" s="4"/>
      <c r="G75" s="18" t="s">
        <v>12</v>
      </c>
      <c r="H75" s="5"/>
      <c r="I75" s="65"/>
      <c r="J75" s="18" t="s">
        <v>9</v>
      </c>
    </row>
    <row r="76" spans="1:10" ht="24.95" hidden="1" customHeight="1" x14ac:dyDescent="0.4">
      <c r="A76" s="129"/>
      <c r="B76" s="4"/>
      <c r="C76" s="18" t="s">
        <v>0</v>
      </c>
      <c r="D76" s="4"/>
      <c r="E76" s="18" t="s">
        <v>12</v>
      </c>
      <c r="F76" s="4"/>
      <c r="G76" s="18" t="s">
        <v>12</v>
      </c>
      <c r="H76" s="5"/>
      <c r="I76" s="65"/>
      <c r="J76" s="18" t="s">
        <v>9</v>
      </c>
    </row>
    <row r="77" spans="1:10" ht="24.95" hidden="1" customHeight="1" x14ac:dyDescent="0.4">
      <c r="A77" s="129"/>
      <c r="B77" s="4"/>
      <c r="C77" s="18" t="s">
        <v>0</v>
      </c>
      <c r="D77" s="4"/>
      <c r="E77" s="18" t="s">
        <v>12</v>
      </c>
      <c r="F77" s="4"/>
      <c r="G77" s="18" t="s">
        <v>12</v>
      </c>
      <c r="H77" s="5"/>
      <c r="I77" s="65"/>
      <c r="J77" s="18" t="s">
        <v>9</v>
      </c>
    </row>
    <row r="78" spans="1:10" ht="24.95" hidden="1" customHeight="1" x14ac:dyDescent="0.4">
      <c r="A78" s="129"/>
      <c r="B78" s="4"/>
      <c r="C78" s="18" t="s">
        <v>0</v>
      </c>
      <c r="D78" s="4"/>
      <c r="E78" s="18" t="s">
        <v>12</v>
      </c>
      <c r="F78" s="4"/>
      <c r="G78" s="18" t="s">
        <v>12</v>
      </c>
      <c r="H78" s="5"/>
      <c r="I78" s="65"/>
      <c r="J78" s="18" t="s">
        <v>9</v>
      </c>
    </row>
    <row r="79" spans="1:10" ht="24.95" customHeight="1" x14ac:dyDescent="0.4">
      <c r="A79" s="103" t="s">
        <v>55</v>
      </c>
      <c r="B79" s="4"/>
      <c r="C79" s="18" t="s">
        <v>0</v>
      </c>
      <c r="D79" s="4"/>
      <c r="E79" s="18" t="s">
        <v>12</v>
      </c>
      <c r="F79" s="4"/>
      <c r="G79" s="18" t="s">
        <v>12</v>
      </c>
      <c r="H79" s="5"/>
      <c r="I79" s="65"/>
      <c r="J79" s="18" t="s">
        <v>9</v>
      </c>
    </row>
    <row r="80" spans="1:10" ht="24.95" customHeight="1" x14ac:dyDescent="0.4">
      <c r="A80" s="104"/>
      <c r="B80" s="4"/>
      <c r="C80" s="18" t="s">
        <v>0</v>
      </c>
      <c r="D80" s="4"/>
      <c r="E80" s="18" t="s">
        <v>12</v>
      </c>
      <c r="F80" s="4"/>
      <c r="G80" s="18" t="s">
        <v>12</v>
      </c>
      <c r="H80" s="5"/>
      <c r="I80" s="65"/>
      <c r="J80" s="18" t="s">
        <v>9</v>
      </c>
    </row>
    <row r="81" spans="1:10" ht="24.95" customHeight="1" x14ac:dyDescent="0.4">
      <c r="A81" s="104"/>
      <c r="B81" s="4"/>
      <c r="C81" s="18" t="s">
        <v>0</v>
      </c>
      <c r="D81" s="4"/>
      <c r="E81" s="18" t="s">
        <v>12</v>
      </c>
      <c r="F81" s="4"/>
      <c r="G81" s="18" t="s">
        <v>12</v>
      </c>
      <c r="H81" s="5"/>
      <c r="I81" s="65"/>
      <c r="J81" s="18" t="s">
        <v>9</v>
      </c>
    </row>
    <row r="82" spans="1:10" ht="24.95" customHeight="1" x14ac:dyDescent="0.4">
      <c r="A82" s="104"/>
      <c r="B82" s="4"/>
      <c r="C82" s="18" t="s">
        <v>0</v>
      </c>
      <c r="D82" s="4"/>
      <c r="E82" s="18" t="s">
        <v>12</v>
      </c>
      <c r="F82" s="4"/>
      <c r="G82" s="18" t="s">
        <v>12</v>
      </c>
      <c r="H82" s="5"/>
      <c r="I82" s="65"/>
      <c r="J82" s="18" t="s">
        <v>9</v>
      </c>
    </row>
    <row r="83" spans="1:10" ht="24.95" hidden="1" customHeight="1" x14ac:dyDescent="0.4">
      <c r="A83" s="104"/>
      <c r="B83" s="4"/>
      <c r="C83" s="18" t="s">
        <v>0</v>
      </c>
      <c r="D83" s="4"/>
      <c r="E83" s="18" t="s">
        <v>12</v>
      </c>
      <c r="F83" s="4"/>
      <c r="G83" s="18" t="s">
        <v>12</v>
      </c>
      <c r="H83" s="5"/>
      <c r="I83" s="65"/>
      <c r="J83" s="18" t="s">
        <v>9</v>
      </c>
    </row>
    <row r="84" spans="1:10" ht="24.95" hidden="1" customHeight="1" x14ac:dyDescent="0.4">
      <c r="A84" s="104"/>
      <c r="B84" s="4"/>
      <c r="C84" s="18" t="s">
        <v>0</v>
      </c>
      <c r="D84" s="4"/>
      <c r="E84" s="18" t="s">
        <v>12</v>
      </c>
      <c r="F84" s="4"/>
      <c r="G84" s="18" t="s">
        <v>12</v>
      </c>
      <c r="H84" s="5"/>
      <c r="I84" s="65"/>
      <c r="J84" s="18" t="s">
        <v>9</v>
      </c>
    </row>
    <row r="85" spans="1:10" ht="24.95" hidden="1" customHeight="1" x14ac:dyDescent="0.4">
      <c r="A85" s="104"/>
      <c r="B85" s="4"/>
      <c r="C85" s="18" t="s">
        <v>0</v>
      </c>
      <c r="D85" s="4"/>
      <c r="E85" s="18" t="s">
        <v>12</v>
      </c>
      <c r="F85" s="4"/>
      <c r="G85" s="18" t="s">
        <v>12</v>
      </c>
      <c r="H85" s="5"/>
      <c r="I85" s="65"/>
      <c r="J85" s="18" t="s">
        <v>9</v>
      </c>
    </row>
    <row r="86" spans="1:10" ht="24.95" hidden="1" customHeight="1" x14ac:dyDescent="0.4">
      <c r="A86" s="104"/>
      <c r="B86" s="4"/>
      <c r="C86" s="18" t="s">
        <v>0</v>
      </c>
      <c r="D86" s="4"/>
      <c r="E86" s="18" t="s">
        <v>12</v>
      </c>
      <c r="F86" s="4"/>
      <c r="G86" s="18" t="s">
        <v>12</v>
      </c>
      <c r="H86" s="5"/>
      <c r="I86" s="65"/>
      <c r="J86" s="18" t="s">
        <v>9</v>
      </c>
    </row>
    <row r="87" spans="1:10" ht="24.95" hidden="1" customHeight="1" x14ac:dyDescent="0.4">
      <c r="A87" s="104"/>
      <c r="B87" s="4"/>
      <c r="C87" s="18" t="s">
        <v>0</v>
      </c>
      <c r="D87" s="4"/>
      <c r="E87" s="18" t="s">
        <v>12</v>
      </c>
      <c r="F87" s="4"/>
      <c r="G87" s="18" t="s">
        <v>12</v>
      </c>
      <c r="H87" s="5"/>
      <c r="I87" s="65"/>
      <c r="J87" s="18" t="s">
        <v>9</v>
      </c>
    </row>
    <row r="88" spans="1:10" ht="24.95" hidden="1" customHeight="1" x14ac:dyDescent="0.4">
      <c r="A88" s="105"/>
      <c r="B88" s="4"/>
      <c r="C88" s="18" t="s">
        <v>0</v>
      </c>
      <c r="D88" s="4"/>
      <c r="E88" s="18" t="s">
        <v>12</v>
      </c>
      <c r="F88" s="4"/>
      <c r="G88" s="18" t="s">
        <v>12</v>
      </c>
      <c r="H88" s="5"/>
      <c r="I88" s="65"/>
      <c r="J88" s="18" t="s">
        <v>9</v>
      </c>
    </row>
    <row r="89" spans="1:10" ht="24.95" customHeight="1" x14ac:dyDescent="0.4">
      <c r="A89" s="103" t="s">
        <v>56</v>
      </c>
      <c r="B89" s="4"/>
      <c r="C89" s="18" t="s">
        <v>0</v>
      </c>
      <c r="D89" s="4"/>
      <c r="E89" s="18" t="s">
        <v>12</v>
      </c>
      <c r="F89" s="4"/>
      <c r="G89" s="18" t="s">
        <v>12</v>
      </c>
      <c r="H89" s="5"/>
      <c r="I89" s="65"/>
      <c r="J89" s="18" t="s">
        <v>9</v>
      </c>
    </row>
    <row r="90" spans="1:10" ht="24.95" customHeight="1" x14ac:dyDescent="0.4">
      <c r="A90" s="104"/>
      <c r="B90" s="4"/>
      <c r="C90" s="18" t="s">
        <v>0</v>
      </c>
      <c r="D90" s="4"/>
      <c r="E90" s="18" t="s">
        <v>12</v>
      </c>
      <c r="F90" s="4"/>
      <c r="G90" s="18" t="s">
        <v>12</v>
      </c>
      <c r="H90" s="5"/>
      <c r="I90" s="65"/>
      <c r="J90" s="18" t="s">
        <v>9</v>
      </c>
    </row>
    <row r="91" spans="1:10" ht="24.95" customHeight="1" x14ac:dyDescent="0.4">
      <c r="A91" s="104"/>
      <c r="B91" s="4"/>
      <c r="C91" s="18" t="s">
        <v>0</v>
      </c>
      <c r="D91" s="4"/>
      <c r="E91" s="18" t="s">
        <v>12</v>
      </c>
      <c r="F91" s="4"/>
      <c r="G91" s="18" t="s">
        <v>12</v>
      </c>
      <c r="H91" s="5"/>
      <c r="I91" s="65"/>
      <c r="J91" s="18" t="s">
        <v>9</v>
      </c>
    </row>
    <row r="92" spans="1:10" ht="24.95" customHeight="1" x14ac:dyDescent="0.4">
      <c r="A92" s="104"/>
      <c r="B92" s="4"/>
      <c r="C92" s="18" t="s">
        <v>0</v>
      </c>
      <c r="D92" s="4"/>
      <c r="E92" s="18" t="s">
        <v>12</v>
      </c>
      <c r="F92" s="4"/>
      <c r="G92" s="18" t="s">
        <v>12</v>
      </c>
      <c r="H92" s="5"/>
      <c r="I92" s="65"/>
      <c r="J92" s="18" t="s">
        <v>9</v>
      </c>
    </row>
    <row r="93" spans="1:10" ht="24.95" hidden="1" customHeight="1" x14ac:dyDescent="0.4">
      <c r="A93" s="104"/>
      <c r="B93" s="4"/>
      <c r="C93" s="18" t="s">
        <v>0</v>
      </c>
      <c r="D93" s="4"/>
      <c r="E93" s="18" t="s">
        <v>12</v>
      </c>
      <c r="F93" s="4"/>
      <c r="G93" s="18" t="s">
        <v>12</v>
      </c>
      <c r="H93" s="5"/>
      <c r="I93" s="65"/>
      <c r="J93" s="18" t="s">
        <v>9</v>
      </c>
    </row>
    <row r="94" spans="1:10" ht="24.95" hidden="1" customHeight="1" x14ac:dyDescent="0.4">
      <c r="A94" s="104"/>
      <c r="B94" s="4"/>
      <c r="C94" s="18" t="s">
        <v>0</v>
      </c>
      <c r="D94" s="4"/>
      <c r="E94" s="18" t="s">
        <v>12</v>
      </c>
      <c r="F94" s="4"/>
      <c r="G94" s="18" t="s">
        <v>12</v>
      </c>
      <c r="H94" s="5"/>
      <c r="I94" s="65"/>
      <c r="J94" s="18" t="s">
        <v>9</v>
      </c>
    </row>
    <row r="95" spans="1:10" ht="24.95" hidden="1" customHeight="1" x14ac:dyDescent="0.4">
      <c r="A95" s="104"/>
      <c r="B95" s="4"/>
      <c r="C95" s="18" t="s">
        <v>0</v>
      </c>
      <c r="D95" s="4"/>
      <c r="E95" s="18" t="s">
        <v>12</v>
      </c>
      <c r="F95" s="4"/>
      <c r="G95" s="18" t="s">
        <v>12</v>
      </c>
      <c r="H95" s="5"/>
      <c r="I95" s="65"/>
      <c r="J95" s="18" t="s">
        <v>9</v>
      </c>
    </row>
    <row r="96" spans="1:10" ht="24.95" hidden="1" customHeight="1" x14ac:dyDescent="0.4">
      <c r="A96" s="104"/>
      <c r="B96" s="4"/>
      <c r="C96" s="18" t="s">
        <v>0</v>
      </c>
      <c r="D96" s="4"/>
      <c r="E96" s="18" t="s">
        <v>12</v>
      </c>
      <c r="F96" s="4"/>
      <c r="G96" s="18" t="s">
        <v>12</v>
      </c>
      <c r="H96" s="5"/>
      <c r="I96" s="65"/>
      <c r="J96" s="18" t="s">
        <v>9</v>
      </c>
    </row>
    <row r="97" spans="1:10" ht="24.95" hidden="1" customHeight="1" x14ac:dyDescent="0.4">
      <c r="A97" s="104"/>
      <c r="B97" s="4"/>
      <c r="C97" s="18" t="s">
        <v>0</v>
      </c>
      <c r="D97" s="4"/>
      <c r="E97" s="18" t="s">
        <v>12</v>
      </c>
      <c r="F97" s="4"/>
      <c r="G97" s="18" t="s">
        <v>12</v>
      </c>
      <c r="H97" s="5"/>
      <c r="I97" s="65"/>
      <c r="J97" s="18" t="s">
        <v>9</v>
      </c>
    </row>
    <row r="98" spans="1:10" ht="24.95" hidden="1" customHeight="1" x14ac:dyDescent="0.4">
      <c r="A98" s="105"/>
      <c r="B98" s="4"/>
      <c r="C98" s="18" t="s">
        <v>0</v>
      </c>
      <c r="D98" s="4"/>
      <c r="E98" s="18" t="s">
        <v>12</v>
      </c>
      <c r="F98" s="4"/>
      <c r="G98" s="18" t="s">
        <v>12</v>
      </c>
      <c r="H98" s="5"/>
      <c r="I98" s="65"/>
      <c r="J98" s="18" t="s">
        <v>9</v>
      </c>
    </row>
    <row r="99" spans="1:10" ht="24.95" customHeight="1" x14ac:dyDescent="0.4">
      <c r="A99" s="103" t="s">
        <v>57</v>
      </c>
      <c r="B99" s="4"/>
      <c r="C99" s="18" t="s">
        <v>0</v>
      </c>
      <c r="D99" s="4"/>
      <c r="E99" s="18" t="s">
        <v>12</v>
      </c>
      <c r="F99" s="4"/>
      <c r="G99" s="18" t="s">
        <v>12</v>
      </c>
      <c r="H99" s="5"/>
      <c r="I99" s="65"/>
      <c r="J99" s="18" t="s">
        <v>9</v>
      </c>
    </row>
    <row r="100" spans="1:10" ht="24.95" customHeight="1" x14ac:dyDescent="0.4">
      <c r="A100" s="104"/>
      <c r="B100" s="4"/>
      <c r="C100" s="18" t="s">
        <v>0</v>
      </c>
      <c r="D100" s="4"/>
      <c r="E100" s="18" t="s">
        <v>12</v>
      </c>
      <c r="F100" s="4"/>
      <c r="G100" s="18" t="s">
        <v>12</v>
      </c>
      <c r="H100" s="5"/>
      <c r="I100" s="65"/>
      <c r="J100" s="18" t="s">
        <v>9</v>
      </c>
    </row>
    <row r="101" spans="1:10" ht="24.95" customHeight="1" x14ac:dyDescent="0.4">
      <c r="A101" s="104"/>
      <c r="B101" s="4"/>
      <c r="C101" s="18" t="s">
        <v>0</v>
      </c>
      <c r="D101" s="4"/>
      <c r="E101" s="18" t="s">
        <v>12</v>
      </c>
      <c r="F101" s="4"/>
      <c r="G101" s="18" t="s">
        <v>12</v>
      </c>
      <c r="H101" s="5"/>
      <c r="I101" s="65"/>
      <c r="J101" s="18" t="s">
        <v>9</v>
      </c>
    </row>
    <row r="102" spans="1:10" ht="24.95" customHeight="1" x14ac:dyDescent="0.4">
      <c r="A102" s="104"/>
      <c r="B102" s="4"/>
      <c r="C102" s="18" t="s">
        <v>0</v>
      </c>
      <c r="D102" s="4"/>
      <c r="E102" s="18" t="s">
        <v>12</v>
      </c>
      <c r="F102" s="4"/>
      <c r="G102" s="18" t="s">
        <v>12</v>
      </c>
      <c r="H102" s="5"/>
      <c r="I102" s="65"/>
      <c r="J102" s="18" t="s">
        <v>9</v>
      </c>
    </row>
    <row r="103" spans="1:10" ht="24.95" hidden="1" customHeight="1" x14ac:dyDescent="0.4">
      <c r="A103" s="104"/>
      <c r="B103" s="4"/>
      <c r="C103" s="18" t="s">
        <v>0</v>
      </c>
      <c r="D103" s="4"/>
      <c r="E103" s="18" t="s">
        <v>12</v>
      </c>
      <c r="F103" s="4"/>
      <c r="G103" s="18" t="s">
        <v>12</v>
      </c>
      <c r="H103" s="5"/>
      <c r="I103" s="65"/>
      <c r="J103" s="18" t="s">
        <v>9</v>
      </c>
    </row>
    <row r="104" spans="1:10" ht="24.95" hidden="1" customHeight="1" x14ac:dyDescent="0.4">
      <c r="A104" s="104"/>
      <c r="B104" s="4"/>
      <c r="C104" s="18" t="s">
        <v>0</v>
      </c>
      <c r="D104" s="4"/>
      <c r="E104" s="18" t="s">
        <v>12</v>
      </c>
      <c r="F104" s="4"/>
      <c r="G104" s="18" t="s">
        <v>12</v>
      </c>
      <c r="H104" s="5"/>
      <c r="I104" s="65"/>
      <c r="J104" s="18" t="s">
        <v>9</v>
      </c>
    </row>
    <row r="105" spans="1:10" ht="24.95" hidden="1" customHeight="1" x14ac:dyDescent="0.4">
      <c r="A105" s="104"/>
      <c r="B105" s="4"/>
      <c r="C105" s="18" t="s">
        <v>0</v>
      </c>
      <c r="D105" s="4"/>
      <c r="E105" s="18" t="s">
        <v>12</v>
      </c>
      <c r="F105" s="4"/>
      <c r="G105" s="18" t="s">
        <v>12</v>
      </c>
      <c r="H105" s="5"/>
      <c r="I105" s="65"/>
      <c r="J105" s="18" t="s">
        <v>9</v>
      </c>
    </row>
    <row r="106" spans="1:10" ht="24.95" hidden="1" customHeight="1" x14ac:dyDescent="0.4">
      <c r="A106" s="104"/>
      <c r="B106" s="4"/>
      <c r="C106" s="18" t="s">
        <v>0</v>
      </c>
      <c r="D106" s="4"/>
      <c r="E106" s="18" t="s">
        <v>12</v>
      </c>
      <c r="F106" s="4"/>
      <c r="G106" s="18" t="s">
        <v>12</v>
      </c>
      <c r="H106" s="5"/>
      <c r="I106" s="65"/>
      <c r="J106" s="18" t="s">
        <v>9</v>
      </c>
    </row>
    <row r="107" spans="1:10" ht="24.95" hidden="1" customHeight="1" x14ac:dyDescent="0.4">
      <c r="A107" s="104"/>
      <c r="B107" s="4"/>
      <c r="C107" s="18" t="s">
        <v>0</v>
      </c>
      <c r="D107" s="4"/>
      <c r="E107" s="18" t="s">
        <v>12</v>
      </c>
      <c r="F107" s="4"/>
      <c r="G107" s="18" t="s">
        <v>12</v>
      </c>
      <c r="H107" s="5"/>
      <c r="I107" s="65"/>
      <c r="J107" s="18" t="s">
        <v>9</v>
      </c>
    </row>
    <row r="108" spans="1:10" ht="24.95" hidden="1" customHeight="1" x14ac:dyDescent="0.4">
      <c r="A108" s="105"/>
      <c r="B108" s="4"/>
      <c r="C108" s="18" t="s">
        <v>0</v>
      </c>
      <c r="D108" s="4"/>
      <c r="E108" s="18" t="s">
        <v>12</v>
      </c>
      <c r="F108" s="4"/>
      <c r="G108" s="18" t="s">
        <v>12</v>
      </c>
      <c r="H108" s="5"/>
      <c r="I108" s="65"/>
      <c r="J108" s="18" t="s">
        <v>9</v>
      </c>
    </row>
    <row r="109" spans="1:10" ht="24.95" customHeight="1" x14ac:dyDescent="0.4">
      <c r="A109" s="103" t="s">
        <v>58</v>
      </c>
      <c r="B109" s="4"/>
      <c r="C109" s="18" t="s">
        <v>0</v>
      </c>
      <c r="D109" s="4"/>
      <c r="E109" s="18" t="s">
        <v>12</v>
      </c>
      <c r="F109" s="4"/>
      <c r="G109" s="18" t="s">
        <v>12</v>
      </c>
      <c r="H109" s="5"/>
      <c r="I109" s="65"/>
      <c r="J109" s="18" t="s">
        <v>9</v>
      </c>
    </row>
    <row r="110" spans="1:10" ht="24.95" customHeight="1" x14ac:dyDescent="0.4">
      <c r="A110" s="104"/>
      <c r="B110" s="4"/>
      <c r="C110" s="18" t="s">
        <v>0</v>
      </c>
      <c r="D110" s="4"/>
      <c r="E110" s="18" t="s">
        <v>12</v>
      </c>
      <c r="F110" s="4"/>
      <c r="G110" s="18" t="s">
        <v>12</v>
      </c>
      <c r="H110" s="5"/>
      <c r="I110" s="65"/>
      <c r="J110" s="18" t="s">
        <v>9</v>
      </c>
    </row>
    <row r="111" spans="1:10" ht="24.95" customHeight="1" x14ac:dyDescent="0.4">
      <c r="A111" s="104"/>
      <c r="B111" s="4"/>
      <c r="C111" s="18" t="s">
        <v>0</v>
      </c>
      <c r="D111" s="4"/>
      <c r="E111" s="18" t="s">
        <v>12</v>
      </c>
      <c r="F111" s="4"/>
      <c r="G111" s="18" t="s">
        <v>12</v>
      </c>
      <c r="H111" s="5"/>
      <c r="I111" s="65"/>
      <c r="J111" s="18" t="s">
        <v>9</v>
      </c>
    </row>
    <row r="112" spans="1:10" ht="24.95" customHeight="1" x14ac:dyDescent="0.4">
      <c r="A112" s="104"/>
      <c r="B112" s="4"/>
      <c r="C112" s="18" t="s">
        <v>0</v>
      </c>
      <c r="D112" s="4"/>
      <c r="E112" s="18" t="s">
        <v>12</v>
      </c>
      <c r="F112" s="4"/>
      <c r="G112" s="18" t="s">
        <v>12</v>
      </c>
      <c r="H112" s="5"/>
      <c r="I112" s="65"/>
      <c r="J112" s="18" t="s">
        <v>9</v>
      </c>
    </row>
    <row r="113" spans="1:13" ht="24.95" hidden="1" customHeight="1" x14ac:dyDescent="0.4">
      <c r="A113" s="104"/>
      <c r="B113" s="4"/>
      <c r="C113" s="18" t="s">
        <v>0</v>
      </c>
      <c r="D113" s="4"/>
      <c r="E113" s="18" t="s">
        <v>12</v>
      </c>
      <c r="F113" s="4"/>
      <c r="G113" s="18" t="s">
        <v>12</v>
      </c>
      <c r="H113" s="5"/>
      <c r="I113" s="65"/>
      <c r="J113" s="18" t="s">
        <v>9</v>
      </c>
    </row>
    <row r="114" spans="1:13" ht="24.95" hidden="1" customHeight="1" x14ac:dyDescent="0.4">
      <c r="A114" s="104"/>
      <c r="B114" s="4"/>
      <c r="C114" s="18" t="s">
        <v>0</v>
      </c>
      <c r="D114" s="4"/>
      <c r="E114" s="18" t="s">
        <v>12</v>
      </c>
      <c r="F114" s="4"/>
      <c r="G114" s="18" t="s">
        <v>12</v>
      </c>
      <c r="H114" s="5"/>
      <c r="I114" s="65"/>
      <c r="J114" s="18" t="s">
        <v>9</v>
      </c>
    </row>
    <row r="115" spans="1:13" ht="24.95" hidden="1" customHeight="1" x14ac:dyDescent="0.4">
      <c r="A115" s="104"/>
      <c r="B115" s="4"/>
      <c r="C115" s="18" t="s">
        <v>0</v>
      </c>
      <c r="D115" s="4"/>
      <c r="E115" s="18" t="s">
        <v>12</v>
      </c>
      <c r="F115" s="4"/>
      <c r="G115" s="18" t="s">
        <v>12</v>
      </c>
      <c r="H115" s="5"/>
      <c r="I115" s="65"/>
      <c r="J115" s="18" t="s">
        <v>9</v>
      </c>
    </row>
    <row r="116" spans="1:13" ht="24.95" hidden="1" customHeight="1" x14ac:dyDescent="0.4">
      <c r="A116" s="104"/>
      <c r="B116" s="4"/>
      <c r="C116" s="18" t="s">
        <v>0</v>
      </c>
      <c r="D116" s="4"/>
      <c r="E116" s="18" t="s">
        <v>12</v>
      </c>
      <c r="F116" s="4"/>
      <c r="G116" s="18" t="s">
        <v>12</v>
      </c>
      <c r="H116" s="5"/>
      <c r="I116" s="65"/>
      <c r="J116" s="18" t="s">
        <v>9</v>
      </c>
    </row>
    <row r="117" spans="1:13" ht="24.95" hidden="1" customHeight="1" x14ac:dyDescent="0.4">
      <c r="A117" s="104"/>
      <c r="B117" s="4"/>
      <c r="C117" s="18" t="s">
        <v>0</v>
      </c>
      <c r="D117" s="4"/>
      <c r="E117" s="18" t="s">
        <v>12</v>
      </c>
      <c r="F117" s="4"/>
      <c r="G117" s="18" t="s">
        <v>12</v>
      </c>
      <c r="H117" s="5"/>
      <c r="I117" s="65"/>
      <c r="J117" s="18" t="s">
        <v>9</v>
      </c>
    </row>
    <row r="118" spans="1:13" ht="24.95" hidden="1" customHeight="1" x14ac:dyDescent="0.4">
      <c r="A118" s="105"/>
      <c r="B118" s="4"/>
      <c r="C118" s="18" t="s">
        <v>0</v>
      </c>
      <c r="D118" s="4"/>
      <c r="E118" s="18" t="s">
        <v>12</v>
      </c>
      <c r="F118" s="4"/>
      <c r="G118" s="18" t="s">
        <v>12</v>
      </c>
      <c r="H118" s="5"/>
      <c r="I118" s="65"/>
      <c r="J118" s="18" t="s">
        <v>9</v>
      </c>
    </row>
    <row r="119" spans="1:13" ht="24.95" customHeight="1" x14ac:dyDescent="0.4">
      <c r="A119" s="103" t="s">
        <v>59</v>
      </c>
      <c r="B119" s="4"/>
      <c r="C119" s="18" t="s">
        <v>0</v>
      </c>
      <c r="D119" s="4"/>
      <c r="E119" s="18" t="s">
        <v>12</v>
      </c>
      <c r="F119" s="4"/>
      <c r="G119" s="18" t="s">
        <v>12</v>
      </c>
      <c r="H119" s="5"/>
      <c r="I119" s="65"/>
      <c r="J119" s="18" t="s">
        <v>9</v>
      </c>
    </row>
    <row r="120" spans="1:13" ht="24.95" customHeight="1" x14ac:dyDescent="0.4">
      <c r="A120" s="104"/>
      <c r="B120" s="4"/>
      <c r="C120" s="18" t="s">
        <v>0</v>
      </c>
      <c r="D120" s="4"/>
      <c r="E120" s="18" t="s">
        <v>12</v>
      </c>
      <c r="F120" s="4"/>
      <c r="G120" s="18" t="s">
        <v>12</v>
      </c>
      <c r="H120" s="5"/>
      <c r="I120" s="65"/>
      <c r="J120" s="18" t="s">
        <v>9</v>
      </c>
    </row>
    <row r="121" spans="1:13" ht="24.95" customHeight="1" x14ac:dyDescent="0.4">
      <c r="A121" s="104"/>
      <c r="B121" s="4"/>
      <c r="C121" s="18" t="s">
        <v>0</v>
      </c>
      <c r="D121" s="4"/>
      <c r="E121" s="18" t="s">
        <v>12</v>
      </c>
      <c r="F121" s="4"/>
      <c r="G121" s="18" t="s">
        <v>12</v>
      </c>
      <c r="H121" s="5"/>
      <c r="I121" s="65"/>
      <c r="J121" s="18" t="s">
        <v>9</v>
      </c>
      <c r="M121" s="60"/>
    </row>
    <row r="122" spans="1:13" ht="24.95" customHeight="1" x14ac:dyDescent="0.4">
      <c r="A122" s="104"/>
      <c r="B122" s="4"/>
      <c r="C122" s="18" t="s">
        <v>0</v>
      </c>
      <c r="D122" s="4"/>
      <c r="E122" s="18" t="s">
        <v>12</v>
      </c>
      <c r="F122" s="4"/>
      <c r="G122" s="18" t="s">
        <v>12</v>
      </c>
      <c r="H122" s="5"/>
      <c r="I122" s="65"/>
      <c r="J122" s="18" t="s">
        <v>9</v>
      </c>
    </row>
    <row r="123" spans="1:13" ht="24.95" hidden="1" customHeight="1" x14ac:dyDescent="0.4">
      <c r="A123" s="104"/>
      <c r="B123" s="4"/>
      <c r="C123" s="18" t="s">
        <v>0</v>
      </c>
      <c r="D123" s="4"/>
      <c r="E123" s="18" t="s">
        <v>12</v>
      </c>
      <c r="F123" s="4"/>
      <c r="G123" s="18" t="s">
        <v>12</v>
      </c>
      <c r="H123" s="5"/>
      <c r="I123" s="65"/>
      <c r="J123" s="18" t="s">
        <v>9</v>
      </c>
    </row>
    <row r="124" spans="1:13" ht="24.95" hidden="1" customHeight="1" x14ac:dyDescent="0.4">
      <c r="A124" s="104"/>
      <c r="B124" s="4"/>
      <c r="C124" s="18" t="s">
        <v>0</v>
      </c>
      <c r="D124" s="4"/>
      <c r="E124" s="18" t="s">
        <v>12</v>
      </c>
      <c r="F124" s="4"/>
      <c r="G124" s="18" t="s">
        <v>12</v>
      </c>
      <c r="H124" s="5"/>
      <c r="I124" s="65"/>
      <c r="J124" s="18" t="s">
        <v>9</v>
      </c>
    </row>
    <row r="125" spans="1:13" ht="24.95" hidden="1" customHeight="1" x14ac:dyDescent="0.4">
      <c r="A125" s="104"/>
      <c r="B125" s="4"/>
      <c r="C125" s="18" t="s">
        <v>0</v>
      </c>
      <c r="D125" s="4"/>
      <c r="E125" s="18" t="s">
        <v>12</v>
      </c>
      <c r="F125" s="4"/>
      <c r="G125" s="18" t="s">
        <v>12</v>
      </c>
      <c r="H125" s="5"/>
      <c r="I125" s="65"/>
      <c r="J125" s="18" t="s">
        <v>9</v>
      </c>
    </row>
    <row r="126" spans="1:13" ht="24.95" hidden="1" customHeight="1" x14ac:dyDescent="0.4">
      <c r="A126" s="104"/>
      <c r="B126" s="4"/>
      <c r="C126" s="18" t="s">
        <v>0</v>
      </c>
      <c r="D126" s="4"/>
      <c r="E126" s="18" t="s">
        <v>12</v>
      </c>
      <c r="F126" s="4"/>
      <c r="G126" s="18" t="s">
        <v>12</v>
      </c>
      <c r="H126" s="5"/>
      <c r="I126" s="65"/>
      <c r="J126" s="18" t="s">
        <v>9</v>
      </c>
    </row>
    <row r="127" spans="1:13" ht="24.95" hidden="1" customHeight="1" x14ac:dyDescent="0.4">
      <c r="A127" s="104"/>
      <c r="B127" s="4"/>
      <c r="C127" s="18" t="s">
        <v>0</v>
      </c>
      <c r="D127" s="4"/>
      <c r="E127" s="18" t="s">
        <v>12</v>
      </c>
      <c r="F127" s="4"/>
      <c r="G127" s="18" t="s">
        <v>12</v>
      </c>
      <c r="H127" s="5"/>
      <c r="I127" s="65"/>
      <c r="J127" s="18" t="s">
        <v>9</v>
      </c>
    </row>
    <row r="128" spans="1:13" ht="24.95" hidden="1" customHeight="1" x14ac:dyDescent="0.4">
      <c r="A128" s="105"/>
      <c r="B128" s="4"/>
      <c r="C128" s="18" t="s">
        <v>0</v>
      </c>
      <c r="D128" s="4"/>
      <c r="E128" s="18" t="s">
        <v>12</v>
      </c>
      <c r="F128" s="4"/>
      <c r="G128" s="18" t="s">
        <v>12</v>
      </c>
      <c r="H128" s="5"/>
      <c r="I128" s="65"/>
      <c r="J128" s="18" t="s">
        <v>9</v>
      </c>
    </row>
    <row r="129" spans="1:10" ht="24.95" customHeight="1" x14ac:dyDescent="0.4">
      <c r="A129" s="103" t="s">
        <v>60</v>
      </c>
      <c r="B129" s="4"/>
      <c r="C129" s="18" t="s">
        <v>0</v>
      </c>
      <c r="D129" s="4"/>
      <c r="E129" s="18" t="s">
        <v>12</v>
      </c>
      <c r="F129" s="4"/>
      <c r="G129" s="18" t="s">
        <v>12</v>
      </c>
      <c r="H129" s="5"/>
      <c r="I129" s="65"/>
      <c r="J129" s="18" t="s">
        <v>9</v>
      </c>
    </row>
    <row r="130" spans="1:10" ht="24.95" customHeight="1" x14ac:dyDescent="0.4">
      <c r="A130" s="104"/>
      <c r="B130" s="4"/>
      <c r="C130" s="18" t="s">
        <v>0</v>
      </c>
      <c r="D130" s="4"/>
      <c r="E130" s="18" t="s">
        <v>12</v>
      </c>
      <c r="F130" s="4"/>
      <c r="G130" s="18" t="s">
        <v>12</v>
      </c>
      <c r="H130" s="5"/>
      <c r="I130" s="65"/>
      <c r="J130" s="18" t="s">
        <v>9</v>
      </c>
    </row>
    <row r="131" spans="1:10" ht="24.95" customHeight="1" x14ac:dyDescent="0.4">
      <c r="A131" s="104"/>
      <c r="B131" s="4"/>
      <c r="C131" s="18" t="s">
        <v>0</v>
      </c>
      <c r="D131" s="4"/>
      <c r="E131" s="18" t="s">
        <v>12</v>
      </c>
      <c r="F131" s="4"/>
      <c r="G131" s="18" t="s">
        <v>12</v>
      </c>
      <c r="H131" s="5"/>
      <c r="I131" s="65"/>
      <c r="J131" s="18" t="s">
        <v>9</v>
      </c>
    </row>
    <row r="132" spans="1:10" ht="24.95" customHeight="1" x14ac:dyDescent="0.4">
      <c r="A132" s="104"/>
      <c r="B132" s="4"/>
      <c r="C132" s="18" t="s">
        <v>0</v>
      </c>
      <c r="D132" s="4"/>
      <c r="E132" s="18" t="s">
        <v>12</v>
      </c>
      <c r="F132" s="4"/>
      <c r="G132" s="18" t="s">
        <v>12</v>
      </c>
      <c r="H132" s="5"/>
      <c r="I132" s="65"/>
      <c r="J132" s="18" t="s">
        <v>9</v>
      </c>
    </row>
    <row r="133" spans="1:10" ht="24.95" hidden="1" customHeight="1" x14ac:dyDescent="0.4">
      <c r="A133" s="104"/>
      <c r="B133" s="39"/>
      <c r="C133" s="18" t="s">
        <v>0</v>
      </c>
      <c r="D133" s="39"/>
      <c r="E133" s="18" t="s">
        <v>12</v>
      </c>
      <c r="F133" s="39"/>
      <c r="G133" s="18" t="s">
        <v>12</v>
      </c>
      <c r="H133" s="40"/>
      <c r="I133" s="41"/>
      <c r="J133" s="18" t="s">
        <v>9</v>
      </c>
    </row>
    <row r="134" spans="1:10" ht="24.95" hidden="1" customHeight="1" x14ac:dyDescent="0.4">
      <c r="A134" s="104"/>
      <c r="B134" s="39"/>
      <c r="C134" s="18" t="s">
        <v>0</v>
      </c>
      <c r="D134" s="39"/>
      <c r="E134" s="18" t="s">
        <v>12</v>
      </c>
      <c r="F134" s="39"/>
      <c r="G134" s="18" t="s">
        <v>12</v>
      </c>
      <c r="H134" s="40"/>
      <c r="I134" s="41"/>
      <c r="J134" s="18" t="s">
        <v>9</v>
      </c>
    </row>
    <row r="135" spans="1:10" ht="24.95" hidden="1" customHeight="1" x14ac:dyDescent="0.4">
      <c r="A135" s="104"/>
      <c r="B135" s="39"/>
      <c r="C135" s="18" t="s">
        <v>0</v>
      </c>
      <c r="D135" s="39"/>
      <c r="E135" s="18" t="s">
        <v>12</v>
      </c>
      <c r="F135" s="39"/>
      <c r="G135" s="18" t="s">
        <v>12</v>
      </c>
      <c r="H135" s="40"/>
      <c r="I135" s="41"/>
      <c r="J135" s="18" t="s">
        <v>9</v>
      </c>
    </row>
    <row r="136" spans="1:10" ht="24.95" hidden="1" customHeight="1" x14ac:dyDescent="0.4">
      <c r="A136" s="104"/>
      <c r="B136" s="39"/>
      <c r="C136" s="18" t="s">
        <v>0</v>
      </c>
      <c r="D136" s="39"/>
      <c r="E136" s="18" t="s">
        <v>12</v>
      </c>
      <c r="F136" s="39"/>
      <c r="G136" s="18" t="s">
        <v>12</v>
      </c>
      <c r="H136" s="40"/>
      <c r="I136" s="41"/>
      <c r="J136" s="18" t="s">
        <v>9</v>
      </c>
    </row>
    <row r="137" spans="1:10" ht="24.95" hidden="1" customHeight="1" x14ac:dyDescent="0.4">
      <c r="A137" s="104"/>
      <c r="B137" s="39"/>
      <c r="C137" s="18" t="s">
        <v>0</v>
      </c>
      <c r="D137" s="39"/>
      <c r="E137" s="18" t="s">
        <v>12</v>
      </c>
      <c r="F137" s="39"/>
      <c r="G137" s="18" t="s">
        <v>12</v>
      </c>
      <c r="H137" s="40"/>
      <c r="I137" s="41"/>
      <c r="J137" s="18" t="s">
        <v>9</v>
      </c>
    </row>
    <row r="138" spans="1:10" ht="24.95" hidden="1" customHeight="1" x14ac:dyDescent="0.4">
      <c r="A138" s="105"/>
      <c r="B138" s="39"/>
      <c r="C138" s="18" t="s">
        <v>0</v>
      </c>
      <c r="D138" s="39"/>
      <c r="E138" s="18" t="s">
        <v>12</v>
      </c>
      <c r="F138" s="39"/>
      <c r="G138" s="18" t="s">
        <v>12</v>
      </c>
      <c r="H138" s="40"/>
      <c r="I138" s="41"/>
      <c r="J138" s="18" t="s">
        <v>9</v>
      </c>
    </row>
    <row r="139" spans="1:10" ht="24" customHeight="1" x14ac:dyDescent="0.4">
      <c r="A139" s="42"/>
      <c r="B139" s="97" t="s">
        <v>62</v>
      </c>
      <c r="C139" s="99"/>
      <c r="D139" s="66">
        <f>SUM(D19:D132)</f>
        <v>0</v>
      </c>
      <c r="E139" s="43" t="s">
        <v>12</v>
      </c>
      <c r="F139" s="66">
        <f>SUM(F19:F132)</f>
        <v>0</v>
      </c>
      <c r="G139" s="43" t="s">
        <v>12</v>
      </c>
      <c r="H139" s="67">
        <f>COUNTIF(H19:H132,"〇")</f>
        <v>0</v>
      </c>
      <c r="I139" s="66">
        <f>SUM(I19:I132)</f>
        <v>0</v>
      </c>
      <c r="J139" s="43" t="s">
        <v>9</v>
      </c>
    </row>
    <row r="140" spans="1:10" ht="18" customHeight="1" x14ac:dyDescent="0.4">
      <c r="B140" s="25"/>
      <c r="C140" s="45"/>
      <c r="D140" s="25"/>
      <c r="E140" s="25"/>
      <c r="F140" s="25"/>
      <c r="G140" s="25"/>
      <c r="I140" s="25"/>
      <c r="J140" s="45"/>
    </row>
    <row r="141" spans="1:10" ht="18" customHeight="1" x14ac:dyDescent="0.4">
      <c r="A141" s="9" t="s">
        <v>63</v>
      </c>
      <c r="B141" s="25"/>
      <c r="C141" s="45"/>
      <c r="D141" s="25"/>
      <c r="E141" s="25"/>
      <c r="F141" s="25"/>
      <c r="G141" s="25"/>
      <c r="I141" s="25"/>
      <c r="J141" s="45"/>
    </row>
    <row r="142" spans="1:10" ht="11.25" customHeight="1" x14ac:dyDescent="0.4">
      <c r="B142" s="25"/>
      <c r="C142" s="45"/>
      <c r="D142" s="25"/>
      <c r="E142" s="25"/>
      <c r="F142" s="25"/>
      <c r="G142" s="25"/>
      <c r="I142" s="25"/>
      <c r="J142" s="45"/>
    </row>
    <row r="143" spans="1:10" ht="23.1" customHeight="1" x14ac:dyDescent="0.4">
      <c r="A143" s="97"/>
      <c r="B143" s="99"/>
      <c r="C143" s="97" t="s">
        <v>69</v>
      </c>
      <c r="D143" s="99"/>
      <c r="E143" s="97" t="s">
        <v>68</v>
      </c>
      <c r="F143" s="98"/>
      <c r="G143" s="99"/>
      <c r="H143" s="44" t="s">
        <v>70</v>
      </c>
      <c r="I143" s="97" t="s">
        <v>71</v>
      </c>
      <c r="J143" s="99"/>
    </row>
    <row r="144" spans="1:10" ht="23.1" customHeight="1" x14ac:dyDescent="0.4">
      <c r="A144" s="72" t="s">
        <v>64</v>
      </c>
      <c r="B144" s="74"/>
      <c r="C144" s="100" t="s">
        <v>86</v>
      </c>
      <c r="D144" s="101"/>
      <c r="E144" s="100" t="s">
        <v>72</v>
      </c>
      <c r="F144" s="102"/>
      <c r="G144" s="101"/>
      <c r="H144" s="6" t="s">
        <v>72</v>
      </c>
      <c r="I144" s="100" t="s">
        <v>72</v>
      </c>
      <c r="J144" s="101"/>
    </row>
    <row r="145" spans="1:10" ht="62.25" customHeight="1" x14ac:dyDescent="0.4">
      <c r="A145" s="72" t="s">
        <v>65</v>
      </c>
      <c r="B145" s="74"/>
      <c r="C145" s="92"/>
      <c r="D145" s="93"/>
      <c r="E145" s="92"/>
      <c r="F145" s="91"/>
      <c r="G145" s="93"/>
      <c r="H145" s="7"/>
      <c r="I145" s="92"/>
      <c r="J145" s="93"/>
    </row>
    <row r="146" spans="1:10" ht="30.75" customHeight="1" x14ac:dyDescent="0.4">
      <c r="A146" s="72" t="s">
        <v>66</v>
      </c>
      <c r="B146" s="74"/>
      <c r="C146" s="94" t="s">
        <v>12</v>
      </c>
      <c r="D146" s="95"/>
      <c r="E146" s="94" t="s">
        <v>12</v>
      </c>
      <c r="F146" s="96"/>
      <c r="G146" s="95"/>
      <c r="H146" s="8" t="s">
        <v>12</v>
      </c>
      <c r="I146" s="94" t="s">
        <v>12</v>
      </c>
      <c r="J146" s="95"/>
    </row>
    <row r="147" spans="1:10" ht="18" customHeight="1" x14ac:dyDescent="0.4">
      <c r="B147" s="25"/>
      <c r="C147" s="45"/>
      <c r="D147" s="25"/>
      <c r="E147" s="25"/>
      <c r="F147" s="25"/>
      <c r="G147" s="25"/>
      <c r="I147" s="25"/>
      <c r="J147" s="45"/>
    </row>
    <row r="148" spans="1:10" ht="18" customHeight="1" x14ac:dyDescent="0.4">
      <c r="B148" s="25"/>
      <c r="C148" s="45"/>
      <c r="D148" s="25"/>
      <c r="E148" s="25"/>
      <c r="F148" s="25"/>
      <c r="G148" s="25"/>
      <c r="J148" s="33"/>
    </row>
    <row r="149" spans="1:10" ht="18" customHeight="1" x14ac:dyDescent="0.4">
      <c r="B149" s="25"/>
      <c r="C149" s="45"/>
      <c r="D149" s="25"/>
      <c r="E149" s="25"/>
      <c r="J149" s="33"/>
    </row>
    <row r="150" spans="1:10" ht="18" customHeight="1" x14ac:dyDescent="0.4">
      <c r="B150" s="25"/>
      <c r="C150" s="45"/>
      <c r="D150" s="25"/>
      <c r="E150" s="25"/>
      <c r="J150" s="33"/>
    </row>
    <row r="151" spans="1:10" ht="18" customHeight="1" x14ac:dyDescent="0.4">
      <c r="B151" s="25"/>
      <c r="C151" s="45"/>
      <c r="D151" s="25"/>
      <c r="E151" s="25"/>
      <c r="J151" s="33"/>
    </row>
    <row r="152" spans="1:10" ht="18" customHeight="1" x14ac:dyDescent="0.4">
      <c r="B152" s="25"/>
      <c r="C152" s="45"/>
      <c r="D152" s="25"/>
      <c r="E152" s="25"/>
      <c r="J152" s="33"/>
    </row>
    <row r="153" spans="1:10" ht="18" customHeight="1" x14ac:dyDescent="0.4">
      <c r="B153" s="25"/>
      <c r="C153" s="45"/>
      <c r="D153" s="25"/>
      <c r="E153" s="25"/>
      <c r="J153" s="33"/>
    </row>
    <row r="154" spans="1:10" ht="18" customHeight="1" x14ac:dyDescent="0.4">
      <c r="B154" s="25"/>
      <c r="C154" s="45"/>
      <c r="D154" s="25"/>
      <c r="E154" s="25"/>
      <c r="J154" s="33"/>
    </row>
    <row r="155" spans="1:10" ht="18" customHeight="1" x14ac:dyDescent="0.4">
      <c r="B155" s="25"/>
      <c r="C155" s="45"/>
      <c r="D155" s="25"/>
      <c r="E155" s="25"/>
      <c r="J155" s="33"/>
    </row>
    <row r="156" spans="1:10" ht="18" customHeight="1" x14ac:dyDescent="0.4">
      <c r="B156" s="25"/>
      <c r="C156" s="45"/>
      <c r="D156" s="25"/>
      <c r="E156" s="25"/>
      <c r="J156" s="33"/>
    </row>
    <row r="157" spans="1:10" ht="18" customHeight="1" x14ac:dyDescent="0.4">
      <c r="B157" s="25"/>
      <c r="C157" s="45"/>
      <c r="J157" s="33"/>
    </row>
    <row r="158" spans="1:10" ht="18" customHeight="1" x14ac:dyDescent="0.4">
      <c r="B158" s="25"/>
      <c r="C158" s="45"/>
      <c r="J158" s="33"/>
    </row>
    <row r="159" spans="1:10" ht="18" customHeight="1" x14ac:dyDescent="0.4">
      <c r="B159" s="25"/>
      <c r="C159" s="45"/>
      <c r="J159" s="33"/>
    </row>
    <row r="160" spans="1:10" ht="18" customHeight="1" x14ac:dyDescent="0.4">
      <c r="B160" s="25"/>
      <c r="C160" s="45"/>
      <c r="J160" s="33"/>
    </row>
    <row r="161" spans="2:10" ht="18" customHeight="1" x14ac:dyDescent="0.4">
      <c r="B161" s="25"/>
      <c r="C161" s="45"/>
      <c r="J161" s="33"/>
    </row>
    <row r="162" spans="2:10" ht="18" customHeight="1" x14ac:dyDescent="0.4">
      <c r="B162" s="25"/>
      <c r="C162" s="45"/>
      <c r="J162" s="33"/>
    </row>
    <row r="163" spans="2:10" ht="18" customHeight="1" x14ac:dyDescent="0.4">
      <c r="B163" s="25"/>
      <c r="C163" s="45"/>
      <c r="J163" s="33"/>
    </row>
    <row r="164" spans="2:10" ht="18" customHeight="1" x14ac:dyDescent="0.4">
      <c r="B164" s="25"/>
      <c r="C164" s="45"/>
      <c r="J164" s="33"/>
    </row>
    <row r="165" spans="2:10" ht="18" customHeight="1" x14ac:dyDescent="0.4">
      <c r="B165" s="25"/>
      <c r="C165" s="45"/>
      <c r="J165" s="33"/>
    </row>
    <row r="166" spans="2:10" ht="18" customHeight="1" x14ac:dyDescent="0.4">
      <c r="B166" s="25"/>
      <c r="C166" s="45"/>
      <c r="J166" s="33"/>
    </row>
    <row r="167" spans="2:10" ht="18" customHeight="1" x14ac:dyDescent="0.4">
      <c r="B167" s="25"/>
      <c r="C167" s="45"/>
      <c r="J167" s="33"/>
    </row>
    <row r="168" spans="2:10" ht="18" customHeight="1" x14ac:dyDescent="0.4">
      <c r="B168" s="25"/>
      <c r="C168" s="45"/>
      <c r="J168" s="33"/>
    </row>
    <row r="169" spans="2:10" ht="18" customHeight="1" x14ac:dyDescent="0.4">
      <c r="B169" s="25"/>
      <c r="C169" s="45"/>
      <c r="J169" s="33"/>
    </row>
    <row r="170" spans="2:10" ht="18" customHeight="1" x14ac:dyDescent="0.4">
      <c r="B170" s="25"/>
      <c r="C170" s="45"/>
      <c r="J170" s="33"/>
    </row>
    <row r="171" spans="2:10" ht="18" customHeight="1" x14ac:dyDescent="0.4">
      <c r="B171" s="25"/>
      <c r="C171" s="45"/>
      <c r="J171" s="33"/>
    </row>
    <row r="172" spans="2:10" ht="18" customHeight="1" x14ac:dyDescent="0.4">
      <c r="B172" s="25"/>
      <c r="C172" s="45"/>
      <c r="J172" s="33"/>
    </row>
    <row r="173" spans="2:10" ht="18" customHeight="1" x14ac:dyDescent="0.4">
      <c r="B173" s="25"/>
      <c r="C173" s="45"/>
      <c r="J173" s="33"/>
    </row>
    <row r="174" spans="2:10" ht="18" customHeight="1" x14ac:dyDescent="0.4">
      <c r="B174" s="25"/>
      <c r="C174" s="45"/>
      <c r="J174" s="33"/>
    </row>
    <row r="175" spans="2:10" ht="18" customHeight="1" x14ac:dyDescent="0.4">
      <c r="B175" s="25"/>
      <c r="C175" s="45"/>
      <c r="J175" s="33"/>
    </row>
    <row r="176" spans="2:10" x14ac:dyDescent="0.4">
      <c r="B176" s="25"/>
      <c r="C176" s="25"/>
      <c r="J176" s="33"/>
    </row>
    <row r="177" spans="2:10" x14ac:dyDescent="0.4">
      <c r="B177" s="25"/>
      <c r="C177" s="25"/>
      <c r="J177" s="33"/>
    </row>
    <row r="178" spans="2:10" x14ac:dyDescent="0.4">
      <c r="B178" s="25"/>
      <c r="C178" s="25"/>
      <c r="J178" s="33"/>
    </row>
    <row r="179" spans="2:10" x14ac:dyDescent="0.4">
      <c r="B179" s="25"/>
      <c r="C179" s="25"/>
      <c r="J179" s="33"/>
    </row>
    <row r="180" spans="2:10" x14ac:dyDescent="0.4">
      <c r="B180" s="25"/>
      <c r="C180" s="25"/>
      <c r="J180" s="33"/>
    </row>
    <row r="181" spans="2:10" x14ac:dyDescent="0.4">
      <c r="B181" s="25"/>
      <c r="C181" s="25"/>
      <c r="J181" s="33"/>
    </row>
    <row r="182" spans="2:10" x14ac:dyDescent="0.4">
      <c r="B182" s="25"/>
      <c r="C182" s="25"/>
      <c r="J182" s="33"/>
    </row>
    <row r="183" spans="2:10" x14ac:dyDescent="0.4">
      <c r="B183" s="25"/>
      <c r="C183" s="25"/>
      <c r="J183" s="33"/>
    </row>
    <row r="184" spans="2:10" x14ac:dyDescent="0.4">
      <c r="B184" s="25"/>
      <c r="C184" s="25"/>
      <c r="J184" s="33"/>
    </row>
    <row r="185" spans="2:10" x14ac:dyDescent="0.4">
      <c r="B185" s="25"/>
      <c r="C185" s="25"/>
      <c r="J185" s="33"/>
    </row>
    <row r="186" spans="2:10" x14ac:dyDescent="0.4">
      <c r="B186" s="25"/>
      <c r="C186" s="25"/>
      <c r="J186" s="33"/>
    </row>
    <row r="187" spans="2:10" x14ac:dyDescent="0.4">
      <c r="B187" s="25"/>
      <c r="C187" s="25"/>
      <c r="J187" s="33"/>
    </row>
    <row r="188" spans="2:10" x14ac:dyDescent="0.4">
      <c r="B188" s="25"/>
      <c r="C188" s="25"/>
      <c r="J188" s="33"/>
    </row>
    <row r="189" spans="2:10" x14ac:dyDescent="0.4">
      <c r="B189" s="25"/>
      <c r="C189" s="25"/>
      <c r="J189" s="33"/>
    </row>
    <row r="190" spans="2:10" x14ac:dyDescent="0.4">
      <c r="B190" s="25"/>
      <c r="C190" s="25"/>
      <c r="J190" s="33"/>
    </row>
    <row r="191" spans="2:10" x14ac:dyDescent="0.4">
      <c r="B191" s="25"/>
      <c r="C191" s="25"/>
      <c r="J191" s="33"/>
    </row>
    <row r="192" spans="2:10" x14ac:dyDescent="0.4">
      <c r="B192" s="25"/>
      <c r="C192" s="25"/>
      <c r="J192" s="33"/>
    </row>
    <row r="193" spans="2:10" x14ac:dyDescent="0.4">
      <c r="B193" s="25"/>
      <c r="C193" s="25"/>
      <c r="J193" s="33"/>
    </row>
    <row r="194" spans="2:10" x14ac:dyDescent="0.4">
      <c r="B194" s="25"/>
      <c r="C194" s="25"/>
      <c r="J194" s="33"/>
    </row>
    <row r="195" spans="2:10" x14ac:dyDescent="0.4">
      <c r="B195" s="25"/>
      <c r="C195" s="25"/>
      <c r="J195" s="33"/>
    </row>
    <row r="196" spans="2:10" x14ac:dyDescent="0.4">
      <c r="B196" s="25"/>
      <c r="C196" s="25"/>
      <c r="J196" s="33"/>
    </row>
    <row r="197" spans="2:10" x14ac:dyDescent="0.4">
      <c r="B197" s="25"/>
      <c r="C197" s="25"/>
      <c r="J197" s="33"/>
    </row>
    <row r="198" spans="2:10" x14ac:dyDescent="0.4">
      <c r="J198" s="33"/>
    </row>
    <row r="199" spans="2:10" x14ac:dyDescent="0.4">
      <c r="J199" s="33"/>
    </row>
    <row r="200" spans="2:10" x14ac:dyDescent="0.4">
      <c r="J200" s="33"/>
    </row>
    <row r="201" spans="2:10" x14ac:dyDescent="0.4">
      <c r="J201" s="33"/>
    </row>
    <row r="202" spans="2:10" x14ac:dyDescent="0.4">
      <c r="J202" s="33"/>
    </row>
    <row r="203" spans="2:10" x14ac:dyDescent="0.4">
      <c r="J203" s="33"/>
    </row>
    <row r="204" spans="2:10" x14ac:dyDescent="0.4">
      <c r="J204" s="33"/>
    </row>
  </sheetData>
  <sheetProtection sheet="1" objects="1" scenarios="1"/>
  <mergeCells count="40">
    <mergeCell ref="A3:J4"/>
    <mergeCell ref="A18:C18"/>
    <mergeCell ref="D18:E18"/>
    <mergeCell ref="F18:G18"/>
    <mergeCell ref="I18:J18"/>
    <mergeCell ref="A144:B144"/>
    <mergeCell ref="A89:A98"/>
    <mergeCell ref="A99:A108"/>
    <mergeCell ref="A7:C7"/>
    <mergeCell ref="D7:J7"/>
    <mergeCell ref="A8:C8"/>
    <mergeCell ref="D8:J8"/>
    <mergeCell ref="A9:C15"/>
    <mergeCell ref="D14:J15"/>
    <mergeCell ref="A29:A38"/>
    <mergeCell ref="A39:A48"/>
    <mergeCell ref="A49:A58"/>
    <mergeCell ref="A59:A68"/>
    <mergeCell ref="A69:A78"/>
    <mergeCell ref="A79:A88"/>
    <mergeCell ref="A19:A28"/>
    <mergeCell ref="A109:A118"/>
    <mergeCell ref="A119:A128"/>
    <mergeCell ref="A129:A138"/>
    <mergeCell ref="B139:C139"/>
    <mergeCell ref="A143:B143"/>
    <mergeCell ref="C143:D143"/>
    <mergeCell ref="E143:G143"/>
    <mergeCell ref="I143:J143"/>
    <mergeCell ref="C144:D144"/>
    <mergeCell ref="E144:G144"/>
    <mergeCell ref="I144:J144"/>
    <mergeCell ref="I145:J145"/>
    <mergeCell ref="C146:D146"/>
    <mergeCell ref="E146:G146"/>
    <mergeCell ref="I146:J146"/>
    <mergeCell ref="A145:B145"/>
    <mergeCell ref="A146:B146"/>
    <mergeCell ref="C145:D145"/>
    <mergeCell ref="E145:G145"/>
  </mergeCells>
  <phoneticPr fontId="3"/>
  <conditionalFormatting sqref="D14:J15">
    <cfRule type="containsBlanks" dxfId="1" priority="1">
      <formula>LEN(TRIM(D14))=0</formula>
    </cfRule>
  </conditionalFormatting>
  <conditionalFormatting sqref="F12">
    <cfRule type="containsBlanks" dxfId="0" priority="2">
      <formula>LEN(TRIM(F12))=0</formula>
    </cfRule>
  </conditionalFormatting>
  <dataValidations count="5">
    <dataValidation type="list" allowBlank="1" showInputMessage="1" showErrorMessage="1" sqref="H19:H138" xr:uid="{00000000-0002-0000-0100-000000000000}">
      <formula1>$K$1</formula1>
    </dataValidation>
    <dataValidation allowBlank="1" showInputMessage="1" showErrorMessage="1" prompt="清算書の団体名が自動で入力されます。" sqref="D7:J7" xr:uid="{00000000-0002-0000-0100-000001000000}"/>
    <dataValidation allowBlank="1" showInputMessage="1" showErrorMessage="1" prompt="自動で入力されます。" sqref="F9 G10 H11" xr:uid="{00000000-0002-0000-0100-000002000000}"/>
    <dataValidation allowBlank="1" showInputMessage="1" showErrorMessage="1" prompt="イベントの実施回数を記載ください。" sqref="F12" xr:uid="{00000000-0002-0000-0100-000003000000}"/>
    <dataValidation allowBlank="1" showInputMessage="1" showErrorMessage="1" prompt="活動内容を記載ください。※イベントの内容ではありません。" sqref="D14:J15" xr:uid="{00000000-0002-0000-0100-000004000000}"/>
  </dataValidations>
  <printOptions horizontalCentered="1"/>
  <pageMargins left="0.70866141732283472" right="0.70866141732283472" top="0.74803149606299213" bottom="0.74803149606299213" header="0.31496062992125984" footer="0.31496062992125984"/>
  <pageSetup paperSize="9" scale="82" orientation="portrait" r:id="rId1"/>
  <rowBreaks count="1" manualBreakCount="1">
    <brk id="6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K42"/>
  <sheetViews>
    <sheetView tabSelected="1" view="pageBreakPreview" zoomScale="97" zoomScaleNormal="61" zoomScaleSheetLayoutView="82" workbookViewId="0">
      <selection activeCell="I16" sqref="I16"/>
    </sheetView>
  </sheetViews>
  <sheetFormatPr defaultRowHeight="13.5" x14ac:dyDescent="0.4"/>
  <cols>
    <col min="1" max="1" width="9" style="9"/>
    <col min="2" max="2" width="13.25" style="9" customWidth="1"/>
    <col min="3" max="3" width="6.25" style="9" customWidth="1"/>
    <col min="4" max="4" width="9" style="9"/>
    <col min="5" max="5" width="10.875" style="9" customWidth="1"/>
    <col min="6" max="6" width="9" style="9"/>
    <col min="7" max="7" width="10.125" style="9" customWidth="1"/>
    <col min="8" max="8" width="9" style="9"/>
    <col min="9" max="9" width="9" style="9" customWidth="1"/>
    <col min="10" max="16384" width="9" style="9"/>
  </cols>
  <sheetData>
    <row r="1" spans="1:9" ht="19.5" customHeight="1" x14ac:dyDescent="0.4">
      <c r="A1" s="134" t="s">
        <v>87</v>
      </c>
      <c r="B1" s="134"/>
      <c r="C1" s="134"/>
    </row>
    <row r="2" spans="1:9" ht="20.25" customHeight="1" x14ac:dyDescent="0.4">
      <c r="F2" s="1" t="s">
        <v>1</v>
      </c>
      <c r="G2" s="10" t="s">
        <v>92</v>
      </c>
      <c r="H2" s="10" t="s">
        <v>74</v>
      </c>
      <c r="I2" s="10" t="s">
        <v>75</v>
      </c>
    </row>
    <row r="3" spans="1:9" x14ac:dyDescent="0.15">
      <c r="I3" s="46"/>
    </row>
    <row r="4" spans="1:9" ht="18" customHeight="1" x14ac:dyDescent="0.4">
      <c r="A4" s="15" t="s">
        <v>76</v>
      </c>
    </row>
    <row r="5" spans="1:9" ht="30.75" customHeight="1" x14ac:dyDescent="0.4">
      <c r="E5" s="47" t="s">
        <v>2</v>
      </c>
      <c r="F5" s="135">
        <f>'【清算様式】清算書 '!D7</f>
        <v>0</v>
      </c>
      <c r="G5" s="135"/>
      <c r="H5" s="135"/>
      <c r="I5" s="135"/>
    </row>
    <row r="6" spans="1:9" ht="36.75" customHeight="1" x14ac:dyDescent="0.4">
      <c r="E6" s="48" t="s">
        <v>3</v>
      </c>
      <c r="F6" s="110">
        <f>'【清算様式】清算書 '!D8</f>
        <v>0</v>
      </c>
      <c r="G6" s="110"/>
      <c r="H6" s="110"/>
      <c r="I6" s="47" t="s">
        <v>4</v>
      </c>
    </row>
    <row r="9" spans="1:9" ht="18.75" customHeight="1" x14ac:dyDescent="0.4">
      <c r="A9" s="88" t="s">
        <v>97</v>
      </c>
      <c r="B9" s="88"/>
      <c r="C9" s="88"/>
      <c r="D9" s="88"/>
      <c r="E9" s="88"/>
      <c r="F9" s="88"/>
      <c r="G9" s="88"/>
      <c r="H9" s="88"/>
      <c r="I9" s="88"/>
    </row>
    <row r="10" spans="1:9" x14ac:dyDescent="0.4">
      <c r="A10" s="88"/>
      <c r="B10" s="88"/>
      <c r="C10" s="88"/>
      <c r="D10" s="88"/>
      <c r="E10" s="88"/>
      <c r="F10" s="88"/>
      <c r="G10" s="88"/>
      <c r="H10" s="88"/>
      <c r="I10" s="88"/>
    </row>
    <row r="13" spans="1:9" x14ac:dyDescent="0.4">
      <c r="A13" s="136" t="s">
        <v>98</v>
      </c>
      <c r="B13" s="136"/>
      <c r="C13" s="136"/>
      <c r="D13" s="136"/>
      <c r="E13" s="136"/>
      <c r="F13" s="136"/>
      <c r="G13" s="136"/>
      <c r="H13" s="136"/>
      <c r="I13" s="136"/>
    </row>
    <row r="14" spans="1:9" x14ac:dyDescent="0.4">
      <c r="A14" s="136"/>
      <c r="B14" s="136"/>
      <c r="C14" s="136"/>
      <c r="D14" s="136"/>
      <c r="E14" s="136"/>
      <c r="F14" s="136"/>
      <c r="G14" s="136"/>
      <c r="H14" s="136"/>
      <c r="I14" s="136"/>
    </row>
    <row r="15" spans="1:9" x14ac:dyDescent="0.4">
      <c r="A15" s="136"/>
      <c r="B15" s="136"/>
      <c r="C15" s="136"/>
      <c r="D15" s="136"/>
      <c r="E15" s="136"/>
      <c r="F15" s="136"/>
      <c r="G15" s="136"/>
      <c r="H15" s="136"/>
      <c r="I15" s="136"/>
    </row>
    <row r="17" spans="1:11" x14ac:dyDescent="0.4">
      <c r="A17" s="132" t="s">
        <v>5</v>
      </c>
      <c r="B17" s="132"/>
      <c r="C17" s="132"/>
      <c r="D17" s="132"/>
      <c r="E17" s="132"/>
      <c r="F17" s="132"/>
      <c r="G17" s="132"/>
      <c r="H17" s="132"/>
      <c r="I17" s="132"/>
    </row>
    <row r="18" spans="1:11" x14ac:dyDescent="0.4">
      <c r="A18" s="132"/>
      <c r="B18" s="132"/>
      <c r="C18" s="132"/>
      <c r="D18" s="132"/>
      <c r="E18" s="132"/>
      <c r="F18" s="132"/>
      <c r="G18" s="132"/>
      <c r="H18" s="132"/>
      <c r="I18" s="132"/>
    </row>
    <row r="19" spans="1:11" x14ac:dyDescent="0.4">
      <c r="A19" s="10" t="s">
        <v>7</v>
      </c>
      <c r="B19" s="9" t="s">
        <v>88</v>
      </c>
    </row>
    <row r="20" spans="1:11" ht="6.75" customHeight="1" x14ac:dyDescent="0.4"/>
    <row r="21" spans="1:11" ht="33" customHeight="1" x14ac:dyDescent="0.4">
      <c r="A21" s="49"/>
      <c r="B21" s="133"/>
      <c r="C21" s="133"/>
      <c r="D21" s="133"/>
      <c r="E21" s="133"/>
      <c r="F21" s="133"/>
      <c r="G21" s="133"/>
      <c r="H21" s="133"/>
      <c r="I21" s="133"/>
    </row>
    <row r="22" spans="1:11" ht="33" customHeight="1" x14ac:dyDescent="0.4">
      <c r="A22" s="49"/>
      <c r="B22" s="133"/>
      <c r="C22" s="133"/>
      <c r="D22" s="133"/>
      <c r="E22" s="133"/>
      <c r="F22" s="133"/>
      <c r="G22" s="133"/>
      <c r="H22" s="133"/>
      <c r="I22" s="133"/>
    </row>
    <row r="24" spans="1:11" ht="20.25" customHeight="1" x14ac:dyDescent="0.4">
      <c r="A24" s="10" t="s">
        <v>6</v>
      </c>
      <c r="B24" s="9" t="s">
        <v>8</v>
      </c>
      <c r="C24" s="10"/>
      <c r="D24" s="50"/>
      <c r="E24" s="50"/>
      <c r="F24" s="50"/>
      <c r="G24" s="45"/>
      <c r="H24" s="25"/>
    </row>
    <row r="26" spans="1:11" s="51" customFormat="1" ht="26.25" customHeight="1" x14ac:dyDescent="0.4">
      <c r="C26" s="137" t="s">
        <v>89</v>
      </c>
      <c r="D26" s="138"/>
      <c r="E26" s="139"/>
      <c r="F26" s="143">
        <f>SUM('【清算様式】清算書 '!B12:B17)</f>
        <v>0</v>
      </c>
      <c r="G26" s="143"/>
      <c r="H26" s="144"/>
      <c r="I26" s="52" t="s">
        <v>9</v>
      </c>
      <c r="K26" s="53"/>
    </row>
    <row r="27" spans="1:11" s="51" customFormat="1" ht="26.25" customHeight="1" thickBot="1" x14ac:dyDescent="0.45">
      <c r="A27" s="54"/>
      <c r="C27" s="149" t="s">
        <v>90</v>
      </c>
      <c r="D27" s="150"/>
      <c r="E27" s="151"/>
      <c r="F27" s="145">
        <f>'【清算様式】清算書 '!B23+'【清算様式】清算書 '!B24+5000*'【清算様式】清算書 '!E26+4000*'【清算様式】清算書 '!E27+'【清算様式】清算書 '!E28</f>
        <v>0</v>
      </c>
      <c r="G27" s="146"/>
      <c r="H27" s="146"/>
      <c r="I27" s="55" t="s">
        <v>9</v>
      </c>
      <c r="K27" s="53"/>
    </row>
    <row r="28" spans="1:11" s="51" customFormat="1" ht="26.25" customHeight="1" thickTop="1" x14ac:dyDescent="0.4">
      <c r="C28" s="140" t="s">
        <v>91</v>
      </c>
      <c r="D28" s="141"/>
      <c r="E28" s="142"/>
      <c r="F28" s="147">
        <f>F27-F26</f>
        <v>0</v>
      </c>
      <c r="G28" s="148"/>
      <c r="H28" s="148"/>
      <c r="I28" s="56" t="s">
        <v>9</v>
      </c>
      <c r="K28" s="53"/>
    </row>
    <row r="29" spans="1:11" s="51" customFormat="1" ht="26.25" customHeight="1" x14ac:dyDescent="0.4">
      <c r="A29" s="54"/>
    </row>
    <row r="30" spans="1:11" s="51" customFormat="1" ht="26.25" customHeight="1" x14ac:dyDescent="0.4"/>
    <row r="31" spans="1:11" s="51" customFormat="1" ht="26.25" customHeight="1" x14ac:dyDescent="0.4">
      <c r="B31" s="57"/>
    </row>
    <row r="32" spans="1:11" s="51" customFormat="1" ht="26.25" customHeight="1" x14ac:dyDescent="0.4">
      <c r="B32" s="57"/>
    </row>
    <row r="33" spans="1:9" s="51" customFormat="1" ht="26.25" customHeight="1" x14ac:dyDescent="0.4"/>
    <row r="34" spans="1:9" s="51" customFormat="1" ht="26.25" customHeight="1" x14ac:dyDescent="0.4">
      <c r="A34" s="54"/>
    </row>
    <row r="35" spans="1:9" s="51" customFormat="1" ht="26.25" customHeight="1" x14ac:dyDescent="0.4"/>
    <row r="36" spans="1:9" s="51" customFormat="1" ht="26.25" customHeight="1" x14ac:dyDescent="0.4">
      <c r="A36" s="49"/>
      <c r="B36" s="49"/>
      <c r="C36" s="49"/>
      <c r="D36" s="49"/>
      <c r="E36" s="49"/>
      <c r="F36" s="49"/>
      <c r="G36" s="49"/>
      <c r="H36" s="49"/>
      <c r="I36" s="49"/>
    </row>
    <row r="37" spans="1:9" s="51" customFormat="1" ht="20.100000000000001" customHeight="1" x14ac:dyDescent="0.4">
      <c r="A37" s="49"/>
      <c r="B37" s="49"/>
      <c r="C37" s="49"/>
      <c r="D37" s="49"/>
      <c r="E37" s="49"/>
      <c r="F37" s="49"/>
      <c r="G37" s="49"/>
      <c r="H37" s="49"/>
      <c r="I37" s="49"/>
    </row>
    <row r="38" spans="1:9" s="51" customFormat="1" ht="20.100000000000001" customHeight="1" x14ac:dyDescent="0.4">
      <c r="A38" s="49"/>
      <c r="B38" s="49"/>
      <c r="C38" s="49"/>
      <c r="D38" s="49"/>
      <c r="E38" s="49"/>
      <c r="F38" s="49"/>
      <c r="G38" s="49"/>
      <c r="H38" s="49"/>
      <c r="I38" s="49"/>
    </row>
    <row r="39" spans="1:9" s="51" customFormat="1" ht="20.100000000000001" customHeight="1" x14ac:dyDescent="0.4">
      <c r="A39" s="49"/>
      <c r="B39" s="49"/>
      <c r="C39" s="49"/>
      <c r="D39" s="49"/>
      <c r="E39" s="49"/>
      <c r="F39" s="49"/>
      <c r="G39" s="49"/>
      <c r="H39" s="49"/>
      <c r="I39" s="49"/>
    </row>
    <row r="40" spans="1:9" s="51" customFormat="1" ht="20.100000000000001" customHeight="1" x14ac:dyDescent="0.4">
      <c r="A40" s="49"/>
      <c r="B40" s="49"/>
      <c r="C40" s="49"/>
      <c r="D40" s="49"/>
      <c r="E40" s="49"/>
      <c r="F40" s="58"/>
      <c r="G40" s="59"/>
      <c r="H40" s="59"/>
      <c r="I40" s="59"/>
    </row>
    <row r="41" spans="1:9" s="51" customFormat="1" x14ac:dyDescent="0.4"/>
    <row r="42" spans="1:9" s="51" customFormat="1" x14ac:dyDescent="0.4"/>
  </sheetData>
  <sheetProtection sheet="1" objects="1" scenarios="1"/>
  <mergeCells count="13">
    <mergeCell ref="C26:E26"/>
    <mergeCell ref="C28:E28"/>
    <mergeCell ref="F26:H26"/>
    <mergeCell ref="F27:H27"/>
    <mergeCell ref="F28:H28"/>
    <mergeCell ref="C27:E27"/>
    <mergeCell ref="A17:I18"/>
    <mergeCell ref="B21:I22"/>
    <mergeCell ref="A1:C1"/>
    <mergeCell ref="F5:I5"/>
    <mergeCell ref="F6:H6"/>
    <mergeCell ref="A9:I10"/>
    <mergeCell ref="A13:I15"/>
  </mergeCells>
  <phoneticPr fontId="3"/>
  <dataValidations count="2">
    <dataValidation allowBlank="1" showInputMessage="1" showErrorMessage="1" prompt="清算書の団体名が自動で入力されます。" sqref="F5:I5" xr:uid="{00000000-0002-0000-0200-000000000000}"/>
    <dataValidation allowBlank="1" showInputMessage="1" showErrorMessage="1" prompt="清算書の代表者が自動で入力されます。_x000a_" sqref="F6:H6" xr:uid="{00000000-0002-0000-0200-000001000000}"/>
  </dataValidations>
  <printOptions horizontalCentered="1" verticalCentered="1"/>
  <pageMargins left="0.59055118110236227" right="0.59055118110236227" top="0.98425196850393704" bottom="0.98425196850393704" header="0.51181102362204722" footer="0.51181102362204722"/>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【清算様式】清算書 </vt:lpstr>
      <vt:lpstr>【清算様式】活動記録</vt:lpstr>
      <vt:lpstr>【清算様式】補助金変更</vt:lpstr>
      <vt:lpstr>【清算様式】活動記録!Print_Area</vt:lpstr>
      <vt:lpstr>'【清算様式】清算書 '!Print_Area</vt:lpstr>
      <vt:lpstr>【清算様式】補助金変更!Print_Area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明寧</dc:creator>
  <cp:lastModifiedBy>永沼 大仁</cp:lastModifiedBy>
  <cp:lastPrinted>2024-12-12T01:13:19Z</cp:lastPrinted>
  <dcterms:created xsi:type="dcterms:W3CDTF">2024-05-01T03:46:23Z</dcterms:created>
  <dcterms:modified xsi:type="dcterms:W3CDTF">2026-02-12T09:17:28Z</dcterms:modified>
</cp:coreProperties>
</file>