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X:\令和07年度（自動生成削除禁止）\B01 総務部\03 契約管財課\07 常用文書\01 要綱他\3 要綱・要領 (30年)\総合評価\豊島区施工能力審査型総合評価方式実施要領\20260401_豊島区施工能力審査型総合評価方式実施要領\260401要領別紙\"/>
    </mc:Choice>
  </mc:AlternateContent>
  <xr:revisionPtr revIDLastSave="0" documentId="13_ncr:1_{5A41E85A-2F15-448E-A130-83D82E238A20}" xr6:coauthVersionLast="47" xr6:coauthVersionMax="47" xr10:uidLastSave="{00000000-0000-0000-0000-000000000000}"/>
  <bookViews>
    <workbookView xWindow="-120" yWindow="-120" windowWidth="20730" windowHeight="11040" tabRatio="911" xr2:uid="{00000000-000D-0000-FFFF-FFFF00000000}"/>
  </bookViews>
  <sheets>
    <sheet name="別紙1　豊島区施工能力審査型総合評価方式提出書類送信票" sheetId="13" r:id="rId1"/>
    <sheet name="別紙2　施工能力等評価点申告書" sheetId="15" r:id="rId2"/>
    <sheet name="別紙3　防災活動報告書" sheetId="20" r:id="rId3"/>
    <sheet name="別紙4　地域貢献度評価点　事前申告書" sheetId="16" r:id="rId4"/>
    <sheet name="別紙5　災害時事業継続計画書（表紙）" sheetId="17" r:id="rId5"/>
  </sheets>
  <definedNames>
    <definedName name="_xlnm.Print_Area" localSheetId="0">'別紙1　豊島区施工能力審査型総合評価方式提出書類送信票'!$A$1:$C$32</definedName>
    <definedName name="_xlnm.Print_Area" localSheetId="1">'別紙2　施工能力等評価点申告書'!$A$1:$Y$38</definedName>
    <definedName name="_xlnm.Print_Area" localSheetId="2">'別紙3　防災活動報告書'!$A$1:$P$24</definedName>
    <definedName name="_xlnm.Print_Area" localSheetId="3">'別紙4　地域貢献度評価点　事前申告書'!$A$1:$T$34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7" i="15" l="1"/>
  <c r="Y35" i="15" l="1"/>
  <c r="S8" i="15" l="1"/>
  <c r="M17" i="16" l="1"/>
  <c r="D14" i="16" l="1"/>
  <c r="E5" i="15" l="1"/>
  <c r="E6" i="15"/>
  <c r="D20" i="16" l="1"/>
  <c r="M16" i="16"/>
  <c r="M15" i="16"/>
  <c r="E16" i="16"/>
  <c r="E15" i="16"/>
  <c r="L19" i="17"/>
  <c r="L18" i="17"/>
  <c r="L17" i="17"/>
  <c r="I16" i="17"/>
  <c r="A40" i="17" s="1"/>
  <c r="L9" i="16"/>
  <c r="L8" i="16"/>
  <c r="L7" i="16"/>
  <c r="L6" i="16"/>
  <c r="N3" i="16"/>
  <c r="C31" i="17" l="1"/>
  <c r="X37" i="15"/>
</calcChain>
</file>

<file path=xl/sharedStrings.xml><?xml version="1.0" encoding="utf-8"?>
<sst xmlns="http://schemas.openxmlformats.org/spreadsheetml/2006/main" count="162" uniqueCount="115">
  <si>
    <t>工事件名</t>
    <rPh sb="0" eb="2">
      <t>コウジ</t>
    </rPh>
    <rPh sb="2" eb="4">
      <t>ケンメイ</t>
    </rPh>
    <phoneticPr fontId="2"/>
  </si>
  <si>
    <t>保有資格区分</t>
    <rPh sb="0" eb="2">
      <t>ホユウ</t>
    </rPh>
    <rPh sb="2" eb="4">
      <t>シカク</t>
    </rPh>
    <rPh sb="4" eb="6">
      <t>クブン</t>
    </rPh>
    <phoneticPr fontId="2"/>
  </si>
  <si>
    <t>保有資格名</t>
    <rPh sb="0" eb="2">
      <t>ホユウ</t>
    </rPh>
    <rPh sb="2" eb="4">
      <t>シカク</t>
    </rPh>
    <rPh sb="4" eb="5">
      <t>メイ</t>
    </rPh>
    <phoneticPr fontId="2"/>
  </si>
  <si>
    <t>事業者名</t>
    <rPh sb="0" eb="3">
      <t>ジギョウシャ</t>
    </rPh>
    <rPh sb="3" eb="4">
      <t>メイ</t>
    </rPh>
    <phoneticPr fontId="2"/>
  </si>
  <si>
    <t>別紙２</t>
    <rPh sb="0" eb="2">
      <t>ベッシ</t>
    </rPh>
    <phoneticPr fontId="2"/>
  </si>
  <si>
    <t>工事成績評価点</t>
    <rPh sb="0" eb="2">
      <t>コウジ</t>
    </rPh>
    <rPh sb="2" eb="4">
      <t>セイセキ</t>
    </rPh>
    <rPh sb="4" eb="6">
      <t>ヒョウカ</t>
    </rPh>
    <rPh sb="6" eb="7">
      <t>テン</t>
    </rPh>
    <phoneticPr fontId="2"/>
  </si>
  <si>
    <t>下記のとおり、証明書等の必要書類を添付して申告します。</t>
    <rPh sb="0" eb="2">
      <t>カキ</t>
    </rPh>
    <rPh sb="7" eb="10">
      <t>ショウメイショ</t>
    </rPh>
    <rPh sb="10" eb="11">
      <t>トウ</t>
    </rPh>
    <rPh sb="12" eb="14">
      <t>ヒツヨウ</t>
    </rPh>
    <rPh sb="14" eb="16">
      <t>ショルイ</t>
    </rPh>
    <rPh sb="17" eb="19">
      <t>テンプ</t>
    </rPh>
    <rPh sb="21" eb="23">
      <t>シンコク</t>
    </rPh>
    <phoneticPr fontId="2"/>
  </si>
  <si>
    <t>総評定点</t>
    <rPh sb="0" eb="1">
      <t>ソウ</t>
    </rPh>
    <rPh sb="1" eb="3">
      <t>ヒョウテイ</t>
    </rPh>
    <rPh sb="3" eb="4">
      <t>テン</t>
    </rPh>
    <phoneticPr fontId="2"/>
  </si>
  <si>
    <t>総評定点平均</t>
    <rPh sb="0" eb="1">
      <t>ソウ</t>
    </rPh>
    <rPh sb="1" eb="3">
      <t>ヒョウテイ</t>
    </rPh>
    <rPh sb="3" eb="4">
      <t>テン</t>
    </rPh>
    <rPh sb="4" eb="6">
      <t>ヘイキン</t>
    </rPh>
    <phoneticPr fontId="2"/>
  </si>
  <si>
    <t>施工能力評価点</t>
    <rPh sb="0" eb="2">
      <t>セコウ</t>
    </rPh>
    <rPh sb="2" eb="4">
      <t>ノウリョク</t>
    </rPh>
    <rPh sb="4" eb="6">
      <t>ヒョウカ</t>
    </rPh>
    <rPh sb="6" eb="7">
      <t>テン</t>
    </rPh>
    <phoneticPr fontId="2"/>
  </si>
  <si>
    <t>資格点</t>
    <rPh sb="0" eb="2">
      <t>シカク</t>
    </rPh>
    <rPh sb="2" eb="3">
      <t>テン</t>
    </rPh>
    <phoneticPr fontId="2"/>
  </si>
  <si>
    <t>実績点</t>
    <rPh sb="0" eb="2">
      <t>ジッセキ</t>
    </rPh>
    <rPh sb="2" eb="3">
      <t>テン</t>
    </rPh>
    <phoneticPr fontId="2"/>
  </si>
  <si>
    <t>配置予定技術者の氏名</t>
    <rPh sb="0" eb="2">
      <t>ハイチ</t>
    </rPh>
    <rPh sb="2" eb="4">
      <t>ヨテイ</t>
    </rPh>
    <rPh sb="4" eb="7">
      <t>ギジュツシャ</t>
    </rPh>
    <rPh sb="8" eb="10">
      <t>シメイ</t>
    </rPh>
    <phoneticPr fontId="2"/>
  </si>
  <si>
    <t>優良工事
実績点</t>
    <rPh sb="0" eb="2">
      <t>ユウリョウ</t>
    </rPh>
    <rPh sb="2" eb="4">
      <t>コウジ</t>
    </rPh>
    <rPh sb="5" eb="7">
      <t>ジッセキ</t>
    </rPh>
    <rPh sb="7" eb="8">
      <t>テン</t>
    </rPh>
    <phoneticPr fontId="2"/>
  </si>
  <si>
    <t>実績点
優良工事</t>
    <rPh sb="0" eb="2">
      <t>ジッセキ</t>
    </rPh>
    <rPh sb="2" eb="3">
      <t>テン</t>
    </rPh>
    <rPh sb="4" eb="6">
      <t>ユウリョウ</t>
    </rPh>
    <rPh sb="6" eb="8">
      <t>コウジ</t>
    </rPh>
    <phoneticPr fontId="2"/>
  </si>
  <si>
    <t>工事成績
評価点</t>
    <rPh sb="0" eb="2">
      <t>コウジ</t>
    </rPh>
    <rPh sb="2" eb="4">
      <t>セイセキ</t>
    </rPh>
    <rPh sb="5" eb="7">
      <t>ヒョウカ</t>
    </rPh>
    <rPh sb="7" eb="8">
      <t>テン</t>
    </rPh>
    <phoneticPr fontId="2"/>
  </si>
  <si>
    <t>地域貢献度評価点</t>
    <rPh sb="0" eb="2">
      <t>チイキ</t>
    </rPh>
    <rPh sb="2" eb="5">
      <t>コウケンド</t>
    </rPh>
    <rPh sb="5" eb="7">
      <t>ヒョウカ</t>
    </rPh>
    <rPh sb="7" eb="8">
      <t>テン</t>
    </rPh>
    <phoneticPr fontId="2"/>
  </si>
  <si>
    <t>防災協定名</t>
    <rPh sb="0" eb="2">
      <t>ボウサイ</t>
    </rPh>
    <rPh sb="2" eb="4">
      <t>キョウテイ</t>
    </rPh>
    <rPh sb="4" eb="5">
      <t>メイ</t>
    </rPh>
    <phoneticPr fontId="2"/>
  </si>
  <si>
    <t>防災活動名称</t>
    <rPh sb="0" eb="2">
      <t>ボウサイ</t>
    </rPh>
    <rPh sb="2" eb="4">
      <t>カツドウ</t>
    </rPh>
    <rPh sb="4" eb="6">
      <t>メイショウ</t>
    </rPh>
    <phoneticPr fontId="2"/>
  </si>
  <si>
    <t>活動年月日</t>
    <rPh sb="0" eb="2">
      <t>カツドウ</t>
    </rPh>
    <rPh sb="2" eb="5">
      <t>ネンガッピ</t>
    </rPh>
    <phoneticPr fontId="2"/>
  </si>
  <si>
    <t>ワーク・ライフ・バランス
推進企業点</t>
    <phoneticPr fontId="2"/>
  </si>
  <si>
    <t>品質管理活動点</t>
    <rPh sb="0" eb="2">
      <t>ヒンシツ</t>
    </rPh>
    <rPh sb="2" eb="4">
      <t>カンリ</t>
    </rPh>
    <rPh sb="4" eb="6">
      <t>カツドウ</t>
    </rPh>
    <rPh sb="6" eb="7">
      <t>テン</t>
    </rPh>
    <phoneticPr fontId="2"/>
  </si>
  <si>
    <t>事業継続計画策定点</t>
    <rPh sb="0" eb="2">
      <t>ジギョウ</t>
    </rPh>
    <rPh sb="2" eb="4">
      <t>ケイゾク</t>
    </rPh>
    <rPh sb="4" eb="6">
      <t>ケイカク</t>
    </rPh>
    <rPh sb="6" eb="8">
      <t>サクテイ</t>
    </rPh>
    <rPh sb="8" eb="9">
      <t>テン</t>
    </rPh>
    <phoneticPr fontId="2"/>
  </si>
  <si>
    <t>本店所在点</t>
    <rPh sb="0" eb="2">
      <t>ホンテン</t>
    </rPh>
    <rPh sb="2" eb="4">
      <t>ショザイ</t>
    </rPh>
    <rPh sb="4" eb="5">
      <t>テン</t>
    </rPh>
    <phoneticPr fontId="2"/>
  </si>
  <si>
    <t>環境
配慮点</t>
    <rPh sb="0" eb="2">
      <t>カンキョウ</t>
    </rPh>
    <rPh sb="3" eb="5">
      <t>ハイリョ</t>
    </rPh>
    <rPh sb="5" eb="6">
      <t>テン</t>
    </rPh>
    <phoneticPr fontId="2"/>
  </si>
  <si>
    <t>防災
活動点</t>
    <rPh sb="0" eb="2">
      <t>ボウサイ</t>
    </rPh>
    <rPh sb="3" eb="5">
      <t>カツドウ</t>
    </rPh>
    <rPh sb="5" eb="6">
      <t>テン</t>
    </rPh>
    <phoneticPr fontId="2"/>
  </si>
  <si>
    <t>品質管理
活動点</t>
    <rPh sb="0" eb="2">
      <t>ヒンシツ</t>
    </rPh>
    <rPh sb="2" eb="4">
      <t>カンリ</t>
    </rPh>
    <rPh sb="5" eb="7">
      <t>カツドウ</t>
    </rPh>
    <rPh sb="7" eb="8">
      <t>テン</t>
    </rPh>
    <phoneticPr fontId="2"/>
  </si>
  <si>
    <t>安全衛生
活動点</t>
    <rPh sb="0" eb="2">
      <t>アンゼン</t>
    </rPh>
    <rPh sb="2" eb="4">
      <t>エイセイ</t>
    </rPh>
    <rPh sb="5" eb="7">
      <t>カツドウ</t>
    </rPh>
    <rPh sb="7" eb="8">
      <t>テン</t>
    </rPh>
    <phoneticPr fontId="2"/>
  </si>
  <si>
    <t>本店
所在点</t>
    <rPh sb="0" eb="2">
      <t>ホンテン</t>
    </rPh>
    <rPh sb="3" eb="5">
      <t>ショザイ</t>
    </rPh>
    <rPh sb="5" eb="6">
      <t>テン</t>
    </rPh>
    <phoneticPr fontId="2"/>
  </si>
  <si>
    <t>合計A</t>
    <rPh sb="0" eb="1">
      <t>ア</t>
    </rPh>
    <rPh sb="1" eb="2">
      <t>ケイ</t>
    </rPh>
    <phoneticPr fontId="2"/>
  </si>
  <si>
    <t>合計B</t>
    <rPh sb="0" eb="1">
      <t>ア</t>
    </rPh>
    <rPh sb="1" eb="2">
      <t>ケイ</t>
    </rPh>
    <phoneticPr fontId="2"/>
  </si>
  <si>
    <t>総計
A+B</t>
    <rPh sb="0" eb="2">
      <t>ソウケイ</t>
    </rPh>
    <phoneticPr fontId="2"/>
  </si>
  <si>
    <t>災害時事業継続計画書</t>
    <rPh sb="0" eb="2">
      <t>サイガイ</t>
    </rPh>
    <rPh sb="2" eb="3">
      <t>ジ</t>
    </rPh>
    <rPh sb="3" eb="5">
      <t>ジギョウ</t>
    </rPh>
    <rPh sb="5" eb="7">
      <t>ケイゾク</t>
    </rPh>
    <rPh sb="7" eb="9">
      <t>ケイカク</t>
    </rPh>
    <rPh sb="9" eb="10">
      <t>ショ</t>
    </rPh>
    <phoneticPr fontId="2"/>
  </si>
  <si>
    <t>豊島区確認印</t>
    <rPh sb="0" eb="3">
      <t>トシマク</t>
    </rPh>
    <rPh sb="3" eb="5">
      <t>カクニン</t>
    </rPh>
    <rPh sb="5" eb="6">
      <t>イン</t>
    </rPh>
    <phoneticPr fontId="2"/>
  </si>
  <si>
    <t>地域貢献度評価点　事前申告書</t>
    <rPh sb="0" eb="2">
      <t>チイキ</t>
    </rPh>
    <rPh sb="2" eb="5">
      <t>コウケンド</t>
    </rPh>
    <rPh sb="5" eb="7">
      <t>ヒョウカ</t>
    </rPh>
    <rPh sb="7" eb="8">
      <t>テン</t>
    </rPh>
    <rPh sb="9" eb="11">
      <t>ジゼン</t>
    </rPh>
    <rPh sb="11" eb="14">
      <t>シンコクショ</t>
    </rPh>
    <phoneticPr fontId="2"/>
  </si>
  <si>
    <t>担当者</t>
    <rPh sb="0" eb="3">
      <t>タントウシャ</t>
    </rPh>
    <phoneticPr fontId="2"/>
  </si>
  <si>
    <t>電話</t>
    <rPh sb="0" eb="2">
      <t>デンワ</t>
    </rPh>
    <phoneticPr fontId="2"/>
  </si>
  <si>
    <t>電話　：　03-4566-2567</t>
    <rPh sb="0" eb="2">
      <t>デンワ</t>
    </rPh>
    <phoneticPr fontId="2"/>
  </si>
  <si>
    <t>認定点</t>
    <rPh sb="0" eb="2">
      <t>ニンテイ</t>
    </rPh>
    <rPh sb="2" eb="3">
      <t>テン</t>
    </rPh>
    <phoneticPr fontId="2"/>
  </si>
  <si>
    <t>（表　　紙）</t>
    <rPh sb="1" eb="2">
      <t>オモテ</t>
    </rPh>
    <rPh sb="4" eb="5">
      <t>カミ</t>
    </rPh>
    <phoneticPr fontId="2"/>
  </si>
  <si>
    <t>事業継続
計画策定点</t>
    <rPh sb="0" eb="2">
      <t>ジギョウ</t>
    </rPh>
    <rPh sb="2" eb="4">
      <t>ケイゾク</t>
    </rPh>
    <rPh sb="5" eb="7">
      <t>ケイカク</t>
    </rPh>
    <rPh sb="7" eb="9">
      <t>サクテイ</t>
    </rPh>
    <rPh sb="9" eb="10">
      <t>テン</t>
    </rPh>
    <phoneticPr fontId="2"/>
  </si>
  <si>
    <t>　「豊島区施工能力審査型総合評価方式実施要領」に基づき、災害時事業継続計画を策定したので提出します。</t>
    <rPh sb="2" eb="5">
      <t>トシマク</t>
    </rPh>
    <rPh sb="5" eb="7">
      <t>セコウ</t>
    </rPh>
    <rPh sb="7" eb="9">
      <t>ノウリョク</t>
    </rPh>
    <rPh sb="9" eb="11">
      <t>シンサ</t>
    </rPh>
    <rPh sb="11" eb="12">
      <t>ガタ</t>
    </rPh>
    <rPh sb="12" eb="14">
      <t>ソウゴウ</t>
    </rPh>
    <rPh sb="14" eb="16">
      <t>ヒョウカ</t>
    </rPh>
    <rPh sb="16" eb="18">
      <t>ホウシキ</t>
    </rPh>
    <rPh sb="18" eb="20">
      <t>ジッシ</t>
    </rPh>
    <rPh sb="20" eb="22">
      <t>ヨウリョウ</t>
    </rPh>
    <rPh sb="24" eb="25">
      <t>モト</t>
    </rPh>
    <rPh sb="28" eb="30">
      <t>サイガイ</t>
    </rPh>
    <rPh sb="30" eb="31">
      <t>ジ</t>
    </rPh>
    <rPh sb="31" eb="33">
      <t>ジギョウ</t>
    </rPh>
    <rPh sb="33" eb="35">
      <t>ケイゾク</t>
    </rPh>
    <rPh sb="35" eb="37">
      <t>ケイカク</t>
    </rPh>
    <rPh sb="38" eb="40">
      <t>サクテイ</t>
    </rPh>
    <rPh sb="44" eb="46">
      <t>テイシュツ</t>
    </rPh>
    <phoneticPr fontId="2"/>
  </si>
  <si>
    <t>　御社から提出のあった上記計画書について、内容を確認したので返却します。
　なお、本区総合評価方式の地域貢献度評価点において「事業継続計画策定点」を申告する場合は、確認印のある本表紙の写をもって添付資料とすることができます。</t>
    <rPh sb="1" eb="3">
      <t>オンシャ</t>
    </rPh>
    <rPh sb="5" eb="7">
      <t>テイシュツ</t>
    </rPh>
    <rPh sb="11" eb="13">
      <t>ジョウキ</t>
    </rPh>
    <rPh sb="13" eb="15">
      <t>ケイカク</t>
    </rPh>
    <rPh sb="15" eb="16">
      <t>ショ</t>
    </rPh>
    <rPh sb="21" eb="23">
      <t>ナイヨウ</t>
    </rPh>
    <rPh sb="24" eb="26">
      <t>カクニン</t>
    </rPh>
    <rPh sb="30" eb="32">
      <t>ヘンキャク</t>
    </rPh>
    <rPh sb="41" eb="42">
      <t>ホン</t>
    </rPh>
    <rPh sb="42" eb="43">
      <t>ク</t>
    </rPh>
    <rPh sb="43" eb="45">
      <t>ソウゴウ</t>
    </rPh>
    <rPh sb="45" eb="47">
      <t>ヒョウカ</t>
    </rPh>
    <rPh sb="47" eb="49">
      <t>ホウシキ</t>
    </rPh>
    <rPh sb="50" eb="52">
      <t>チイキ</t>
    </rPh>
    <rPh sb="52" eb="55">
      <t>コウケンド</t>
    </rPh>
    <rPh sb="55" eb="57">
      <t>ヒョウカ</t>
    </rPh>
    <rPh sb="57" eb="58">
      <t>テン</t>
    </rPh>
    <rPh sb="63" eb="65">
      <t>ジギョウ</t>
    </rPh>
    <rPh sb="65" eb="67">
      <t>ケイゾク</t>
    </rPh>
    <rPh sb="67" eb="69">
      <t>ケイカク</t>
    </rPh>
    <rPh sb="69" eb="71">
      <t>サクテイ</t>
    </rPh>
    <rPh sb="71" eb="72">
      <t>テン</t>
    </rPh>
    <rPh sb="74" eb="76">
      <t>シンコク</t>
    </rPh>
    <rPh sb="78" eb="80">
      <t>バアイ</t>
    </rPh>
    <rPh sb="82" eb="84">
      <t>カクニン</t>
    </rPh>
    <rPh sb="84" eb="85">
      <t>イン</t>
    </rPh>
    <rPh sb="88" eb="89">
      <t>ホン</t>
    </rPh>
    <rPh sb="89" eb="91">
      <t>ヒョウシ</t>
    </rPh>
    <rPh sb="92" eb="93">
      <t>ウツ</t>
    </rPh>
    <rPh sb="97" eb="99">
      <t>テンプ</t>
    </rPh>
    <rPh sb="99" eb="101">
      <t>シリョウ</t>
    </rPh>
    <phoneticPr fontId="2"/>
  </si>
  <si>
    <t>集計欄</t>
    <rPh sb="0" eb="2">
      <t>シュウケイ</t>
    </rPh>
    <rPh sb="2" eb="3">
      <t>ラン</t>
    </rPh>
    <phoneticPr fontId="2"/>
  </si>
  <si>
    <t>豊島区施工能力評価点・地域貢献度評価点　申告書</t>
    <rPh sb="0" eb="3">
      <t>トシマク</t>
    </rPh>
    <rPh sb="3" eb="5">
      <t>セコウ</t>
    </rPh>
    <rPh sb="5" eb="7">
      <t>ノウリョク</t>
    </rPh>
    <rPh sb="7" eb="9">
      <t>ヒョウカ</t>
    </rPh>
    <rPh sb="9" eb="10">
      <t>テン</t>
    </rPh>
    <rPh sb="11" eb="13">
      <t>チイキ</t>
    </rPh>
    <rPh sb="13" eb="16">
      <t>コウケンド</t>
    </rPh>
    <rPh sb="16" eb="18">
      <t>ヒョウカ</t>
    </rPh>
    <rPh sb="18" eb="19">
      <t>テン</t>
    </rPh>
    <rPh sb="20" eb="23">
      <t>シンコクショ</t>
    </rPh>
    <phoneticPr fontId="2"/>
  </si>
  <si>
    <t>（本区の上欄の工事成績総評定点を有せず、他の公共工事発注機関の発注に係る同種工事の工事成績総評定点を明示した書類等により施工能力の認定を求める場合、□に☑を入れ、必要書類を添付のこと）</t>
    <rPh sb="1" eb="2">
      <t>ホン</t>
    </rPh>
    <rPh sb="2" eb="3">
      <t>ク</t>
    </rPh>
    <rPh sb="4" eb="6">
      <t>ジョウラン</t>
    </rPh>
    <rPh sb="7" eb="9">
      <t>コウジ</t>
    </rPh>
    <rPh sb="9" eb="11">
      <t>セイセキ</t>
    </rPh>
    <rPh sb="11" eb="12">
      <t>ソウ</t>
    </rPh>
    <rPh sb="12" eb="14">
      <t>ヒョウテイ</t>
    </rPh>
    <rPh sb="14" eb="15">
      <t>テン</t>
    </rPh>
    <rPh sb="16" eb="17">
      <t>ユウ</t>
    </rPh>
    <rPh sb="20" eb="21">
      <t>タ</t>
    </rPh>
    <rPh sb="22" eb="24">
      <t>コウキョウ</t>
    </rPh>
    <rPh sb="24" eb="26">
      <t>コウジ</t>
    </rPh>
    <rPh sb="26" eb="28">
      <t>ハッチュウ</t>
    </rPh>
    <rPh sb="28" eb="30">
      <t>キカン</t>
    </rPh>
    <rPh sb="31" eb="33">
      <t>ハッチュウ</t>
    </rPh>
    <rPh sb="34" eb="35">
      <t>カカ</t>
    </rPh>
    <rPh sb="36" eb="38">
      <t>ドウシュ</t>
    </rPh>
    <rPh sb="38" eb="40">
      <t>コウジ</t>
    </rPh>
    <rPh sb="41" eb="43">
      <t>コウジ</t>
    </rPh>
    <rPh sb="43" eb="45">
      <t>セイセキ</t>
    </rPh>
    <rPh sb="45" eb="46">
      <t>ソウ</t>
    </rPh>
    <rPh sb="46" eb="48">
      <t>ヒョウテイ</t>
    </rPh>
    <rPh sb="48" eb="49">
      <t>テン</t>
    </rPh>
    <rPh sb="50" eb="52">
      <t>メイジ</t>
    </rPh>
    <rPh sb="54" eb="56">
      <t>ショルイ</t>
    </rPh>
    <rPh sb="56" eb="57">
      <t>トウ</t>
    </rPh>
    <rPh sb="60" eb="62">
      <t>セコウ</t>
    </rPh>
    <rPh sb="62" eb="64">
      <t>ノウリョク</t>
    </rPh>
    <rPh sb="65" eb="67">
      <t>ニンテイ</t>
    </rPh>
    <rPh sb="68" eb="69">
      <t>モト</t>
    </rPh>
    <rPh sb="71" eb="73">
      <t>バアイ</t>
    </rPh>
    <rPh sb="78" eb="79">
      <t>イ</t>
    </rPh>
    <rPh sb="81" eb="83">
      <t>ヒツヨウ</t>
    </rPh>
    <rPh sb="83" eb="85">
      <t>ショルイ</t>
    </rPh>
    <rPh sb="86" eb="88">
      <t>テンプ</t>
    </rPh>
    <phoneticPr fontId="2"/>
  </si>
  <si>
    <t>　「豊島区施工能力審査型総合評価方式実施要領」に基づき、地域貢献度評価点を事前に認定いただきたく、あらかじめ該当項目に係る証明書等の写を添えて申告します。</t>
    <rPh sb="2" eb="5">
      <t>トシマク</t>
    </rPh>
    <rPh sb="5" eb="7">
      <t>セコウ</t>
    </rPh>
    <rPh sb="7" eb="9">
      <t>ノウリョク</t>
    </rPh>
    <rPh sb="9" eb="11">
      <t>シンサ</t>
    </rPh>
    <rPh sb="11" eb="12">
      <t>ガタ</t>
    </rPh>
    <rPh sb="12" eb="14">
      <t>ソウゴウ</t>
    </rPh>
    <rPh sb="14" eb="16">
      <t>ヒョウカ</t>
    </rPh>
    <rPh sb="16" eb="18">
      <t>ホウシキ</t>
    </rPh>
    <rPh sb="18" eb="20">
      <t>ジッシ</t>
    </rPh>
    <rPh sb="20" eb="22">
      <t>ヨウリョウ</t>
    </rPh>
    <rPh sb="24" eb="25">
      <t>モト</t>
    </rPh>
    <rPh sb="28" eb="30">
      <t>チイキ</t>
    </rPh>
    <rPh sb="30" eb="33">
      <t>コウケンド</t>
    </rPh>
    <rPh sb="33" eb="35">
      <t>ヒョウカ</t>
    </rPh>
    <rPh sb="35" eb="36">
      <t>テン</t>
    </rPh>
    <rPh sb="37" eb="39">
      <t>ジゼン</t>
    </rPh>
    <rPh sb="40" eb="42">
      <t>ニンテイ</t>
    </rPh>
    <rPh sb="54" eb="56">
      <t>ガイトウ</t>
    </rPh>
    <rPh sb="56" eb="58">
      <t>コウモク</t>
    </rPh>
    <rPh sb="59" eb="60">
      <t>カカ</t>
    </rPh>
    <rPh sb="61" eb="65">
      <t>ショウメイショナド</t>
    </rPh>
    <rPh sb="66" eb="67">
      <t>ウツ</t>
    </rPh>
    <rPh sb="68" eb="69">
      <t>ソ</t>
    </rPh>
    <rPh sb="71" eb="73">
      <t>シンコク</t>
    </rPh>
    <phoneticPr fontId="2"/>
  </si>
  <si>
    <t>豊島区施工能力審査型総合評価方式提出書類送信票</t>
    <rPh sb="0" eb="3">
      <t>トシマク</t>
    </rPh>
    <rPh sb="3" eb="5">
      <t>セコウ</t>
    </rPh>
    <rPh sb="5" eb="7">
      <t>ノウリョク</t>
    </rPh>
    <rPh sb="7" eb="9">
      <t>シンサ</t>
    </rPh>
    <rPh sb="9" eb="10">
      <t>カタ</t>
    </rPh>
    <rPh sb="10" eb="12">
      <t>ソウゴウ</t>
    </rPh>
    <rPh sb="12" eb="14">
      <t>ヒョウカ</t>
    </rPh>
    <rPh sb="14" eb="16">
      <t>ホウシキ</t>
    </rPh>
    <rPh sb="16" eb="18">
      <t>テイシュツ</t>
    </rPh>
    <rPh sb="18" eb="20">
      <t>ショルイ</t>
    </rPh>
    <rPh sb="20" eb="22">
      <t>ソウシン</t>
    </rPh>
    <rPh sb="22" eb="23">
      <t>ヒョウ</t>
    </rPh>
    <phoneticPr fontId="2"/>
  </si>
  <si>
    <t>提出日</t>
    <rPh sb="0" eb="2">
      <t>テイシュツ</t>
    </rPh>
    <rPh sb="2" eb="3">
      <t>ビ</t>
    </rPh>
    <phoneticPr fontId="2"/>
  </si>
  <si>
    <t>送信枚数</t>
    <rPh sb="0" eb="2">
      <t>ソウシン</t>
    </rPh>
    <rPh sb="2" eb="4">
      <t>マイスウ</t>
    </rPh>
    <phoneticPr fontId="2"/>
  </si>
  <si>
    <t>　上記案件の参加申込書類を提出いたします。</t>
    <rPh sb="1" eb="3">
      <t>ジョウキ</t>
    </rPh>
    <rPh sb="3" eb="5">
      <t>アンケン</t>
    </rPh>
    <rPh sb="6" eb="8">
      <t>サンカ</t>
    </rPh>
    <rPh sb="8" eb="10">
      <t>モウシコ</t>
    </rPh>
    <rPh sb="10" eb="12">
      <t>ショルイ</t>
    </rPh>
    <rPh sb="13" eb="15">
      <t>テイシュツ</t>
    </rPh>
    <phoneticPr fontId="2"/>
  </si>
  <si>
    <t>　</t>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</si>
  <si>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</si>
  <si>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</si>
  <si>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</si>
  <si>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雇用対策点</t>
    <rPh sb="0" eb="2">
      <t>コヨウ</t>
    </rPh>
    <rPh sb="2" eb="4">
      <t>タイサク</t>
    </rPh>
    <rPh sb="4" eb="5">
      <t>テン</t>
    </rPh>
    <phoneticPr fontId="2"/>
  </si>
  <si>
    <t>障害者雇用促進法</t>
    <phoneticPr fontId="2"/>
  </si>
  <si>
    <t>協力雇用主の登録</t>
    <rPh sb="0" eb="2">
      <t>キョウリョク</t>
    </rPh>
    <rPh sb="2" eb="5">
      <t>コヨウヌシ</t>
    </rPh>
    <rPh sb="6" eb="8">
      <t>トウロク</t>
    </rPh>
    <phoneticPr fontId="2"/>
  </si>
  <si>
    <r>
      <t xml:space="preserve">W・Ｌ・Ｂ
</t>
    </r>
    <r>
      <rPr>
        <sz val="8"/>
        <rFont val="ＭＳ Ｐゴシック"/>
        <family val="3"/>
        <charset val="128"/>
      </rPr>
      <t>推進企業点</t>
    </r>
    <rPh sb="6" eb="8">
      <t>スイシン</t>
    </rPh>
    <rPh sb="8" eb="10">
      <t>キギョウ</t>
    </rPh>
    <rPh sb="10" eb="11">
      <t>テン</t>
    </rPh>
    <phoneticPr fontId="2"/>
  </si>
  <si>
    <r>
      <t xml:space="preserve">事業継続
</t>
    </r>
    <r>
      <rPr>
        <sz val="8"/>
        <rFont val="ＭＳ Ｐゴシック"/>
        <family val="3"/>
        <charset val="128"/>
      </rPr>
      <t>計画策定点</t>
    </r>
    <rPh sb="0" eb="2">
      <t>ジギョウ</t>
    </rPh>
    <rPh sb="2" eb="4">
      <t>ケイゾク</t>
    </rPh>
    <rPh sb="5" eb="7">
      <t>ケイカク</t>
    </rPh>
    <rPh sb="7" eb="9">
      <t>サクテイ</t>
    </rPh>
    <rPh sb="9" eb="10">
      <t>テン</t>
    </rPh>
    <phoneticPr fontId="2"/>
  </si>
  <si>
    <t>３回</t>
    <rPh sb="1" eb="2">
      <t>カイ</t>
    </rPh>
    <phoneticPr fontId="2"/>
  </si>
  <si>
    <t>２回</t>
    <rPh sb="1" eb="2">
      <t>カイ</t>
    </rPh>
    <phoneticPr fontId="2"/>
  </si>
  <si>
    <t>１回</t>
    <rPh sb="1" eb="2">
      <t>カイ</t>
    </rPh>
    <phoneticPr fontId="2"/>
  </si>
  <si>
    <r>
      <rPr>
        <sz val="14"/>
        <rFont val="ＭＳ Ｐゴシック"/>
        <family val="3"/>
        <charset val="128"/>
      </rPr>
      <t>地域貢献度評価点</t>
    </r>
    <r>
      <rPr>
        <b/>
        <sz val="11"/>
        <rFont val="ＭＳ Ｐゴシック"/>
        <family val="3"/>
        <charset val="128"/>
      </rPr>
      <t/>
    </r>
    <rPh sb="0" eb="2">
      <t>チイキ</t>
    </rPh>
    <rPh sb="2" eb="5">
      <t>コウケンド</t>
    </rPh>
    <rPh sb="5" eb="7">
      <t>ヒョウカ</t>
    </rPh>
    <rPh sb="7" eb="8">
      <t>テン</t>
    </rPh>
    <phoneticPr fontId="2"/>
  </si>
  <si>
    <t>１回目</t>
    <rPh sb="1" eb="3">
      <t>カイメ</t>
    </rPh>
    <phoneticPr fontId="2"/>
  </si>
  <si>
    <t>２回目</t>
    <rPh sb="1" eb="3">
      <t>カイメ</t>
    </rPh>
    <phoneticPr fontId="2"/>
  </si>
  <si>
    <t>３回目</t>
    <rPh sb="1" eb="3">
      <t>カイメ</t>
    </rPh>
    <phoneticPr fontId="2"/>
  </si>
  <si>
    <t>（古）</t>
  </si>
  <si>
    <t>W・Ｌ・Ｂ
推進企業点</t>
    <rPh sb="6" eb="8">
      <t>スイシン</t>
    </rPh>
    <rPh sb="8" eb="10">
      <t>キギョウ</t>
    </rPh>
    <rPh sb="10" eb="11">
      <t>テン</t>
    </rPh>
    <phoneticPr fontId="2"/>
  </si>
  <si>
    <t>役割</t>
    <rPh sb="0" eb="1">
      <t>ヤク</t>
    </rPh>
    <rPh sb="1" eb="2">
      <t>ワリ</t>
    </rPh>
    <phoneticPr fontId="2"/>
  </si>
  <si>
    <r>
      <rPr>
        <sz val="14"/>
        <rFont val="ＭＳ Ｐゴシック"/>
        <family val="3"/>
        <charset val="128"/>
      </rPr>
      <t>地域貢献度評価点</t>
    </r>
    <r>
      <rPr>
        <sz val="11"/>
        <rFont val="ＭＳ Ｐゴシック"/>
        <family val="3"/>
        <charset val="128"/>
      </rPr>
      <t>　</t>
    </r>
    <r>
      <rPr>
        <sz val="10"/>
        <rFont val="ＭＳ Ｐゴシック"/>
        <family val="3"/>
        <charset val="128"/>
      </rPr>
      <t>（下表該当区分をプルダウンから選んでください）</t>
    </r>
    <rPh sb="0" eb="2">
      <t>チイキ</t>
    </rPh>
    <rPh sb="2" eb="5">
      <t>コウケンド</t>
    </rPh>
    <rPh sb="5" eb="7">
      <t>ヒョウカ</t>
    </rPh>
    <rPh sb="7" eb="8">
      <t>テン</t>
    </rPh>
    <rPh sb="10" eb="12">
      <t>カヒョウ</t>
    </rPh>
    <rPh sb="12" eb="14">
      <t>ガイトウ</t>
    </rPh>
    <rPh sb="14" eb="16">
      <t>クブン</t>
    </rPh>
    <rPh sb="24" eb="25">
      <t>エラ</t>
    </rPh>
    <phoneticPr fontId="2"/>
  </si>
  <si>
    <r>
      <rPr>
        <sz val="14"/>
        <rFont val="ＭＳ Ｐゴシック"/>
        <family val="3"/>
        <charset val="128"/>
      </rPr>
      <t>配置予定技術者の資格点・実績点・優良工事実績点</t>
    </r>
    <r>
      <rPr>
        <sz val="11"/>
        <rFont val="ＭＳ Ｐゴシック"/>
        <family val="3"/>
        <charset val="128"/>
      </rPr>
      <t>　</t>
    </r>
    <r>
      <rPr>
        <sz val="10"/>
        <rFont val="ＭＳ Ｐゴシック"/>
        <family val="3"/>
        <charset val="128"/>
      </rPr>
      <t>（下表該当区分をプルダウンで選んでください）</t>
    </r>
    <rPh sb="0" eb="2">
      <t>ハイチ</t>
    </rPh>
    <rPh sb="2" eb="4">
      <t>ヨテイ</t>
    </rPh>
    <rPh sb="4" eb="7">
      <t>ギジュツシャ</t>
    </rPh>
    <rPh sb="8" eb="10">
      <t>シカク</t>
    </rPh>
    <rPh sb="10" eb="11">
      <t>テン</t>
    </rPh>
    <rPh sb="12" eb="14">
      <t>ジッセキ</t>
    </rPh>
    <rPh sb="14" eb="15">
      <t>テン</t>
    </rPh>
    <rPh sb="16" eb="18">
      <t>ユウリョウ</t>
    </rPh>
    <rPh sb="18" eb="20">
      <t>コウジ</t>
    </rPh>
    <rPh sb="20" eb="22">
      <t>ジッセキ</t>
    </rPh>
    <rPh sb="22" eb="23">
      <t>テン</t>
    </rPh>
    <rPh sb="25" eb="27">
      <t>カヒョウ</t>
    </rPh>
    <rPh sb="27" eb="29">
      <t>ガイトウ</t>
    </rPh>
    <rPh sb="29" eb="31">
      <t>クブン</t>
    </rPh>
    <rPh sb="38" eb="39">
      <t>エラ</t>
    </rPh>
    <phoneticPr fontId="2"/>
  </si>
  <si>
    <t xml:space="preserve">（直近）
</t>
    <phoneticPr fontId="2"/>
  </si>
  <si>
    <t>女性の現場従事者名簿</t>
    <phoneticPr fontId="2"/>
  </si>
  <si>
    <t>協力雇用主の登録</t>
    <phoneticPr fontId="2"/>
  </si>
  <si>
    <t>　　</t>
    <phoneticPr fontId="2"/>
  </si>
  <si>
    <t>　　年　　月　　日</t>
    <rPh sb="2" eb="3">
      <t>ネン</t>
    </rPh>
    <rPh sb="5" eb="6">
      <t>ガツ</t>
    </rPh>
    <rPh sb="8" eb="9">
      <t>ヒ</t>
    </rPh>
    <phoneticPr fontId="2"/>
  </si>
  <si>
    <t>１
↓</t>
    <phoneticPr fontId="2"/>
  </si>
  <si>
    <t>↑
３</t>
    <phoneticPr fontId="2"/>
  </si>
  <si>
    <t>活動年度</t>
    <rPh sb="0" eb="2">
      <t>カツドウ</t>
    </rPh>
    <rPh sb="2" eb="4">
      <t>ネンド</t>
    </rPh>
    <phoneticPr fontId="2"/>
  </si>
  <si>
    <t>安全衛生活動点</t>
    <rPh sb="0" eb="2">
      <t>アンゼン</t>
    </rPh>
    <rPh sb="2" eb="4">
      <t>エイセイ</t>
    </rPh>
    <rPh sb="4" eb="6">
      <t>カツドウ</t>
    </rPh>
    <rPh sb="6" eb="7">
      <t>テン</t>
    </rPh>
    <phoneticPr fontId="2"/>
  </si>
  <si>
    <t>同種・類似工事の別</t>
    <rPh sb="0" eb="2">
      <t>ドウシュ</t>
    </rPh>
    <rPh sb="3" eb="5">
      <t>ルイジ</t>
    </rPh>
    <rPh sb="5" eb="7">
      <t>コウジ</t>
    </rPh>
    <rPh sb="8" eb="9">
      <t>ベツ</t>
    </rPh>
    <phoneticPr fontId="2"/>
  </si>
  <si>
    <t>環境配慮点</t>
    <rPh sb="0" eb="2">
      <t>カンキョウ</t>
    </rPh>
    <rPh sb="2" eb="4">
      <t>ハイリョ</t>
    </rPh>
    <rPh sb="4" eb="5">
      <t>テン</t>
    </rPh>
    <phoneticPr fontId="2"/>
  </si>
  <si>
    <t>安全衛生活動点</t>
    <rPh sb="0" eb="4">
      <t>アンゼンエイセイ</t>
    </rPh>
    <rPh sb="4" eb="6">
      <t>カツドウ</t>
    </rPh>
    <rPh sb="6" eb="7">
      <t>テン</t>
    </rPh>
    <phoneticPr fontId="2"/>
  </si>
  <si>
    <t>防災活動点</t>
    <rPh sb="2" eb="4">
      <t>カツドウ</t>
    </rPh>
    <rPh sb="4" eb="5">
      <t>テン</t>
    </rPh>
    <phoneticPr fontId="2"/>
  </si>
  <si>
    <r>
      <t xml:space="preserve">案件番号
</t>
    </r>
    <r>
      <rPr>
        <sz val="9"/>
        <rFont val="ＭＳ ゴシック"/>
        <family val="3"/>
        <charset val="128"/>
      </rPr>
      <t>（共同運営の発注番号）</t>
    </r>
    <rPh sb="0" eb="2">
      <t>アンケン</t>
    </rPh>
    <rPh sb="2" eb="4">
      <t>バンゴウ</t>
    </rPh>
    <rPh sb="6" eb="8">
      <t>キョウドウ</t>
    </rPh>
    <rPh sb="8" eb="10">
      <t>ウンエイ</t>
    </rPh>
    <rPh sb="11" eb="13">
      <t>ハッチュウ</t>
    </rPh>
    <rPh sb="13" eb="15">
      <t>バンゴウ</t>
    </rPh>
    <phoneticPr fontId="2"/>
  </si>
  <si>
    <r>
      <t xml:space="preserve">提出書類
</t>
    </r>
    <r>
      <rPr>
        <sz val="7"/>
        <rFont val="ＭＳ ゴシック"/>
        <family val="3"/>
        <charset val="128"/>
      </rPr>
      <t>（「豊島区施工能力審査型総合評価方式実施要領」参照）</t>
    </r>
    <r>
      <rPr>
        <sz val="10"/>
        <rFont val="ＭＳ ゴシック"/>
        <family val="3"/>
        <charset val="128"/>
      </rPr>
      <t xml:space="preserve">
※提出書類には□に
☑を入れること
</t>
    </r>
    <r>
      <rPr>
        <sz val="9"/>
        <rFont val="ＭＳ ゴシック"/>
        <family val="3"/>
        <charset val="128"/>
      </rPr>
      <t>※（必）は必須提出です
そのほかは任意です</t>
    </r>
    <rPh sb="0" eb="1">
      <t>ツツミ</t>
    </rPh>
    <rPh sb="1" eb="2">
      <t>デ</t>
    </rPh>
    <rPh sb="2" eb="3">
      <t>ショ</t>
    </rPh>
    <rPh sb="3" eb="4">
      <t>ルイ</t>
    </rPh>
    <rPh sb="7" eb="10">
      <t>トシマク</t>
    </rPh>
    <rPh sb="10" eb="12">
      <t>セコウ</t>
    </rPh>
    <rPh sb="12" eb="14">
      <t>ノウリョク</t>
    </rPh>
    <rPh sb="14" eb="16">
      <t>シンサ</t>
    </rPh>
    <rPh sb="16" eb="17">
      <t>ガタ</t>
    </rPh>
    <rPh sb="17" eb="19">
      <t>ソウゴウ</t>
    </rPh>
    <rPh sb="19" eb="21">
      <t>ヒョウカ</t>
    </rPh>
    <rPh sb="21" eb="23">
      <t>ホウシキ</t>
    </rPh>
    <rPh sb="23" eb="25">
      <t>ジッシ</t>
    </rPh>
    <rPh sb="25" eb="27">
      <t>ヨウリョウ</t>
    </rPh>
    <rPh sb="28" eb="30">
      <t>サンショウ</t>
    </rPh>
    <rPh sb="34" eb="36">
      <t>テイシュツ</t>
    </rPh>
    <rPh sb="36" eb="38">
      <t>ショルイ</t>
    </rPh>
    <rPh sb="45" eb="46">
      <t>イ</t>
    </rPh>
    <rPh sb="54" eb="55">
      <t>ヒツ</t>
    </rPh>
    <rPh sb="57" eb="59">
      <t>ヒッス</t>
    </rPh>
    <rPh sb="59" eb="61">
      <t>テイシュツ</t>
    </rPh>
    <rPh sb="69" eb="71">
      <t>ニンイ</t>
    </rPh>
    <phoneticPr fontId="2"/>
  </si>
  <si>
    <t>枚（本送信票を含む）</t>
    <phoneticPr fontId="2"/>
  </si>
  <si>
    <t>年　月　日</t>
    <rPh sb="0" eb="1">
      <t>ネン</t>
    </rPh>
    <rPh sb="2" eb="3">
      <t>ガツ</t>
    </rPh>
    <rPh sb="4" eb="5">
      <t>ニチ</t>
    </rPh>
    <phoneticPr fontId="2"/>
  </si>
  <si>
    <t>年　月　日</t>
    <rPh sb="0" eb="1">
      <t>ネン</t>
    </rPh>
    <rPh sb="2" eb="3">
      <t>ガツ</t>
    </rPh>
    <rPh sb="4" eb="5">
      <t>ニチ</t>
    </rPh>
    <phoneticPr fontId="2"/>
  </si>
  <si>
    <t>　年度施行の本区総合評価方式における地域貢献度評価点については、右のとおり認定しましたのでお知らせします。
　なお、上記事前申告に係る添付の証明書等の写については、本年度の申告において添付を要しないものとします。</t>
    <rPh sb="1" eb="3">
      <t>ネンド</t>
    </rPh>
    <rPh sb="3" eb="5">
      <t>シコウ</t>
    </rPh>
    <rPh sb="6" eb="7">
      <t>ホン</t>
    </rPh>
    <rPh sb="7" eb="8">
      <t>ク</t>
    </rPh>
    <rPh sb="8" eb="10">
      <t>ソウゴウ</t>
    </rPh>
    <rPh sb="10" eb="12">
      <t>ヒョウカ</t>
    </rPh>
    <rPh sb="12" eb="14">
      <t>ホウシキ</t>
    </rPh>
    <rPh sb="18" eb="20">
      <t>チイキ</t>
    </rPh>
    <rPh sb="20" eb="23">
      <t>コウケンド</t>
    </rPh>
    <rPh sb="23" eb="25">
      <t>ヒョウカ</t>
    </rPh>
    <rPh sb="25" eb="26">
      <t>テン</t>
    </rPh>
    <rPh sb="32" eb="33">
      <t>ミギ</t>
    </rPh>
    <rPh sb="37" eb="39">
      <t>ニンテイ</t>
    </rPh>
    <rPh sb="46" eb="47">
      <t>シ</t>
    </rPh>
    <rPh sb="58" eb="60">
      <t>ジョウキ</t>
    </rPh>
    <rPh sb="60" eb="62">
      <t>ジゼン</t>
    </rPh>
    <rPh sb="62" eb="64">
      <t>シンコク</t>
    </rPh>
    <rPh sb="65" eb="66">
      <t>カカ</t>
    </rPh>
    <rPh sb="67" eb="69">
      <t>テンプ</t>
    </rPh>
    <rPh sb="70" eb="73">
      <t>ショウメイショ</t>
    </rPh>
    <rPh sb="73" eb="74">
      <t>トウ</t>
    </rPh>
    <rPh sb="75" eb="76">
      <t>ウツ</t>
    </rPh>
    <rPh sb="82" eb="85">
      <t>ホンネンド</t>
    </rPh>
    <rPh sb="86" eb="88">
      <t>シンコク</t>
    </rPh>
    <rPh sb="92" eb="94">
      <t>テンプ</t>
    </rPh>
    <phoneticPr fontId="2"/>
  </si>
  <si>
    <t>障害者雇用促進法</t>
    <phoneticPr fontId="2"/>
  </si>
  <si>
    <t>※　評定点を過大に申告した場合はその項目を最低点として評価する。また、過少に申告した場合はその点数を採用する。</t>
    <rPh sb="2" eb="4">
      <t>ヒョウテイ</t>
    </rPh>
    <rPh sb="4" eb="5">
      <t>テン</t>
    </rPh>
    <rPh sb="6" eb="8">
      <t>カダイ</t>
    </rPh>
    <rPh sb="9" eb="11">
      <t>シンコク</t>
    </rPh>
    <rPh sb="13" eb="15">
      <t>バアイ</t>
    </rPh>
    <rPh sb="18" eb="20">
      <t>コウモク</t>
    </rPh>
    <rPh sb="21" eb="23">
      <t>サイテイ</t>
    </rPh>
    <rPh sb="23" eb="24">
      <t>テン</t>
    </rPh>
    <rPh sb="27" eb="29">
      <t>ヒョウカ</t>
    </rPh>
    <rPh sb="35" eb="37">
      <t>カショウ</t>
    </rPh>
    <rPh sb="38" eb="40">
      <t>シンコク</t>
    </rPh>
    <rPh sb="42" eb="44">
      <t>バアイ</t>
    </rPh>
    <rPh sb="47" eb="49">
      <t>テンスウ</t>
    </rPh>
    <rPh sb="50" eb="52">
      <t>サイヨウ</t>
    </rPh>
    <phoneticPr fontId="2"/>
  </si>
  <si>
    <t>-</t>
    <phoneticPr fontId="2"/>
  </si>
  <si>
    <t>環境配慮点</t>
    <rPh sb="0" eb="2">
      <t>カンキョウ</t>
    </rPh>
    <phoneticPr fontId="2"/>
  </si>
  <si>
    <t>豊島区総務部契約管財課長　様</t>
    <rPh sb="0" eb="3">
      <t>トシマク</t>
    </rPh>
    <rPh sb="3" eb="5">
      <t>ソウム</t>
    </rPh>
    <rPh sb="5" eb="6">
      <t>ブ</t>
    </rPh>
    <rPh sb="6" eb="8">
      <t>ケイヤク</t>
    </rPh>
    <rPh sb="8" eb="10">
      <t>カンザイ</t>
    </rPh>
    <rPh sb="10" eb="11">
      <t>カ</t>
    </rPh>
    <rPh sb="11" eb="12">
      <t>チョウ</t>
    </rPh>
    <rPh sb="13" eb="14">
      <t>サマ</t>
    </rPh>
    <phoneticPr fontId="2"/>
  </si>
  <si>
    <t>豊島区総務部契約管財課長
（公印省略）</t>
    <rPh sb="0" eb="3">
      <t>トシマク</t>
    </rPh>
    <rPh sb="3" eb="5">
      <t>ソウム</t>
    </rPh>
    <rPh sb="5" eb="6">
      <t>ブ</t>
    </rPh>
    <rPh sb="6" eb="8">
      <t>ケイヤク</t>
    </rPh>
    <rPh sb="8" eb="10">
      <t>カンザイ</t>
    </rPh>
    <rPh sb="10" eb="11">
      <t>カ</t>
    </rPh>
    <rPh sb="11" eb="12">
      <t>チョウ</t>
    </rPh>
    <rPh sb="14" eb="16">
      <t>コウイン</t>
    </rPh>
    <rPh sb="16" eb="18">
      <t>ショウリャク</t>
    </rPh>
    <phoneticPr fontId="2"/>
  </si>
  <si>
    <t>担当　：　契約管財課検査係長</t>
    <rPh sb="0" eb="2">
      <t>タントウ</t>
    </rPh>
    <rPh sb="5" eb="7">
      <t>ケイヤク</t>
    </rPh>
    <rPh sb="7" eb="9">
      <t>カンザイ</t>
    </rPh>
    <rPh sb="9" eb="10">
      <t>カ</t>
    </rPh>
    <rPh sb="10" eb="12">
      <t>ケンサ</t>
    </rPh>
    <rPh sb="12" eb="14">
      <t>カカリチョウ</t>
    </rPh>
    <phoneticPr fontId="2"/>
  </si>
  <si>
    <r>
      <t>※一般競争入札参加資格確認申請書を送信後、上記提出書類(本送信票も含む）の必要箇所に記入又は写等を準備の上、メールに添付して送信してください。
　</t>
    </r>
    <r>
      <rPr>
        <u/>
        <sz val="11"/>
        <rFont val="ＭＳ ゴシック"/>
        <family val="3"/>
        <charset val="128"/>
      </rPr>
      <t>【提出先メールアドレス】A0029361@city.toshima.lg.jp</t>
    </r>
    <r>
      <rPr>
        <sz val="11"/>
        <rFont val="ＭＳ ゴシック"/>
        <family val="3"/>
        <charset val="128"/>
      </rPr>
      <t xml:space="preserve">
※メール送信の際の件名は、「案件番号（共同運営の発注番号）と事業者名」としてください。
　　例 ：件名 「2020－×××　◎◎△△株式会社」
※</t>
    </r>
    <r>
      <rPr>
        <u/>
        <sz val="11"/>
        <rFont val="ＭＳ ゴシック"/>
        <family val="3"/>
        <charset val="128"/>
      </rPr>
      <t xml:space="preserve">提出書類の様式については、発注案件表の配布資料等よりダウンロードしてください。
</t>
    </r>
    <r>
      <rPr>
        <sz val="11"/>
        <rFont val="ＭＳ ゴシック"/>
        <family val="3"/>
        <charset val="128"/>
      </rPr>
      <t>※事業者名等は東京電子自治体共同運営　電子調達サービス　に登録の内容を記入してください。</t>
    </r>
    <r>
      <rPr>
        <u/>
        <sz val="11"/>
        <rFont val="ＭＳ ゴシック"/>
        <family val="3"/>
        <charset val="128"/>
      </rPr>
      <t xml:space="preserve">
注１：監理技術者資格者証等の写は、氏名・所属会社名・性別以外の個人情報をマスキングしてください。
</t>
    </r>
    <rPh sb="39" eb="41">
      <t>カショ</t>
    </rPh>
    <rPh sb="127" eb="129">
      <t>アンケン</t>
    </rPh>
    <rPh sb="129" eb="131">
      <t>バンゴウ</t>
    </rPh>
    <rPh sb="132" eb="134">
      <t>キョウドウ</t>
    </rPh>
    <rPh sb="134" eb="136">
      <t>ウンエイ</t>
    </rPh>
    <rPh sb="137" eb="139">
      <t>ハッチュウ</t>
    </rPh>
    <rPh sb="143" eb="146">
      <t>ジギョウシャ</t>
    </rPh>
    <rPh sb="179" eb="181">
      <t>カブシキ</t>
    </rPh>
    <rPh sb="181" eb="183">
      <t>カイシャ</t>
    </rPh>
    <rPh sb="271" eb="272">
      <t>チュウ</t>
    </rPh>
    <rPh sb="297" eb="299">
      <t>セイベツ</t>
    </rPh>
    <phoneticPr fontId="2"/>
  </si>
  <si>
    <t>女性の現場従事者名簿等</t>
    <rPh sb="0" eb="2">
      <t>ジョセイ</t>
    </rPh>
    <rPh sb="3" eb="5">
      <t>ゲンバ</t>
    </rPh>
    <rPh sb="5" eb="8">
      <t>ジュウジシャ</t>
    </rPh>
    <rPh sb="8" eb="10">
      <t>メイボ</t>
    </rPh>
    <rPh sb="10" eb="11">
      <t>トウ</t>
    </rPh>
    <phoneticPr fontId="2"/>
  </si>
  <si>
    <t>別紙4</t>
    <rPh sb="0" eb="2">
      <t>ベッシ</t>
    </rPh>
    <phoneticPr fontId="2"/>
  </si>
  <si>
    <t>別紙5</t>
    <rPh sb="0" eb="2">
      <t>ベッシ</t>
    </rPh>
    <phoneticPr fontId="2"/>
  </si>
  <si>
    <t>別紙3</t>
    <rPh sb="0" eb="2">
      <t>ベッシ</t>
    </rPh>
    <phoneticPr fontId="2"/>
  </si>
  <si>
    <t>提出先：契約管財課</t>
    <rPh sb="0" eb="2">
      <t>テイシュツ</t>
    </rPh>
    <rPh sb="2" eb="3">
      <t>サキ</t>
    </rPh>
    <rPh sb="4" eb="9">
      <t>ケイヤクカンザイカ</t>
    </rPh>
    <phoneticPr fontId="2"/>
  </si>
  <si>
    <t>実施日時（期間）</t>
    <rPh sb="0" eb="2">
      <t>ジッシ</t>
    </rPh>
    <rPh sb="2" eb="4">
      <t>ニチジ</t>
    </rPh>
    <rPh sb="5" eb="7">
      <t>キカン</t>
    </rPh>
    <phoneticPr fontId="2"/>
  </si>
  <si>
    <t>実施場所</t>
    <rPh sb="0" eb="4">
      <t>ジッシバショ</t>
    </rPh>
    <phoneticPr fontId="2"/>
  </si>
  <si>
    <t>活動事業者</t>
    <rPh sb="0" eb="2">
      <t>カツドウ</t>
    </rPh>
    <rPh sb="2" eb="5">
      <t>ジギョウシャ</t>
    </rPh>
    <phoneticPr fontId="2"/>
  </si>
  <si>
    <t>活　動　名</t>
    <rPh sb="0" eb="1">
      <t>カツ</t>
    </rPh>
    <rPh sb="2" eb="3">
      <t>ドウ</t>
    </rPh>
    <rPh sb="4" eb="5">
      <t>ナ</t>
    </rPh>
    <phoneticPr fontId="2"/>
  </si>
  <si>
    <t>防災活動報告書</t>
    <phoneticPr fontId="2"/>
  </si>
  <si>
    <t>　御社から提出のあった上記報告書について、内容を確認したので返却します。
　なお、本区総合評価方式の地域貢献度評価点において「防災活動点」を申告する場合は、確認印のある本表紙の写をもって添付資料とすることができます。</t>
    <rPh sb="1" eb="3">
      <t>オンシャ</t>
    </rPh>
    <rPh sb="5" eb="7">
      <t>テイシュツ</t>
    </rPh>
    <rPh sb="11" eb="13">
      <t>ジョウキ</t>
    </rPh>
    <rPh sb="13" eb="15">
      <t>ホウコク</t>
    </rPh>
    <rPh sb="15" eb="16">
      <t>ショ</t>
    </rPh>
    <rPh sb="21" eb="23">
      <t>ナイヨウ</t>
    </rPh>
    <rPh sb="24" eb="26">
      <t>カクニン</t>
    </rPh>
    <rPh sb="30" eb="32">
      <t>ヘンキャク</t>
    </rPh>
    <rPh sb="41" eb="42">
      <t>ホン</t>
    </rPh>
    <rPh sb="42" eb="43">
      <t>ク</t>
    </rPh>
    <rPh sb="43" eb="45">
      <t>ソウゴウ</t>
    </rPh>
    <rPh sb="45" eb="47">
      <t>ヒョウカ</t>
    </rPh>
    <rPh sb="47" eb="49">
      <t>ホウシキ</t>
    </rPh>
    <rPh sb="50" eb="52">
      <t>チイキ</t>
    </rPh>
    <rPh sb="52" eb="55">
      <t>コウケンド</t>
    </rPh>
    <rPh sb="55" eb="57">
      <t>ヒョウカ</t>
    </rPh>
    <rPh sb="57" eb="58">
      <t>テン</t>
    </rPh>
    <rPh sb="70" eb="72">
      <t>シンコク</t>
    </rPh>
    <rPh sb="74" eb="76">
      <t>バアイ</t>
    </rPh>
    <rPh sb="78" eb="80">
      <t>カクニン</t>
    </rPh>
    <rPh sb="80" eb="81">
      <t>イン</t>
    </rPh>
    <rPh sb="84" eb="85">
      <t>ホン</t>
    </rPh>
    <rPh sb="85" eb="87">
      <t>ヒョウシ</t>
    </rPh>
    <rPh sb="88" eb="89">
      <t>ウツ</t>
    </rPh>
    <rPh sb="93" eb="95">
      <t>テンプ</t>
    </rPh>
    <rPh sb="95" eb="97">
      <t>シリョウ</t>
    </rPh>
    <phoneticPr fontId="2"/>
  </si>
  <si>
    <t>防災協定団体名</t>
    <rPh sb="0" eb="2">
      <t>ボウサイ</t>
    </rPh>
    <rPh sb="2" eb="4">
      <t>キョウテイ</t>
    </rPh>
    <rPh sb="4" eb="6">
      <t>ダンタイ</t>
    </rPh>
    <rPh sb="6" eb="7">
      <t>メイ</t>
    </rPh>
    <phoneticPr fontId="2"/>
  </si>
  <si>
    <t>ﾌｧｯｸｽ番号又はﾒｰﾙｱﾄﾞﾚｽ</t>
    <rPh sb="5" eb="7">
      <t>バンゴウ</t>
    </rPh>
    <rPh sb="7" eb="8">
      <t>マタ</t>
    </rPh>
    <phoneticPr fontId="2"/>
  </si>
  <si>
    <t>FAX番号又は
ﾒｰﾙｱﾄﾞﾚｽ</t>
    <rPh sb="3" eb="5">
      <t>バンゴウ</t>
    </rPh>
    <rPh sb="5" eb="6">
      <t>マタ</t>
    </rPh>
    <phoneticPr fontId="2"/>
  </si>
  <si>
    <t>FAX番号又はﾒｰﾙｱﾄﾞﾚｽ</t>
    <phoneticPr fontId="2"/>
  </si>
  <si>
    <t>豊島区総務部契約管財課長
                   （公印省略）</t>
    <rPh sb="0" eb="3">
      <t>トシマク</t>
    </rPh>
    <rPh sb="3" eb="5">
      <t>ソウム</t>
    </rPh>
    <rPh sb="5" eb="6">
      <t>ブ</t>
    </rPh>
    <rPh sb="6" eb="8">
      <t>ケイヤク</t>
    </rPh>
    <rPh sb="8" eb="10">
      <t>カンザイ</t>
    </rPh>
    <rPh sb="10" eb="11">
      <t>カ</t>
    </rPh>
    <rPh sb="11" eb="12">
      <t>チョウ</t>
    </rPh>
    <rPh sb="33" eb="35">
      <t>コウイン</t>
    </rPh>
    <rPh sb="35" eb="37">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</si>
</sst>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General&quot;　様&quot;"/>
    <numFmt numFmtId="179" formatCode="[$-411]ggge&quot;年&quot;m&quot;月&quot;d&quot;日提出&quot;;@"/>
    <numFmt numFmtId="180" formatCode="@&quot;　御中&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3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6"/>
      <name val="ＭＳ Ｐゴシック"/>
      <family val="3"/>
      <charset val="128"/>
    </font>
    <font>
      <sz val="14"/>
      <name val="ＭＳ Ｐゴシック"/>
      <family val="3"/>
      <charset val="128"/>
    </font>
    <font>
      <sz val="16"/>
      <name val="ＭＳ ゴシック"/>
      <family val="3"/>
      <charset val="128"/>
    </font>
    <font>
      <u/>
      <sz val="11"/>
      <name val="ＭＳ ゴシック"/>
      <family val="3"/>
      <charset val="128"/>
    </font>
    <font>
      <sz val="28"/>
      <name val="ＭＳ Ｐゴシック"/>
      <family val="3"/>
      <charset val="128"/>
    </font>
    <font>
      <b/>
      <sz val="11"/>
      <name val="ＭＳ Ｐゴシック"/>
      <family val="3"/>
      <charset val="128"/>
    </font>
    <font>
      <sz val="9"/>
      <name val="ＭＳ Ｐゴシック"/>
      <family val="3"/>
      <charset val="128"/>
    </font>
    <font>
      <sz val="9"/>
      <color rgb="FF000000"/>
      <name val="Meiryo UI"/>
      <family val="3"/>
      <charset val="128"/>
    </font>
    <font>
      <sz val="9"/>
      <name val="ＭＳ ゴシック"/>
      <family val="3"/>
      <charset val="128"/>
    </font>
    <font>
      <sz val="7"/>
      <name val="ＭＳ ゴシック"/>
      <family val="3"/>
      <charset val="128"/>
    </font>
    <font>
      <sz val="7"/>
      <name val="ＭＳ Ｐゴシック"/>
      <family val="3"/>
      <charset val="128"/>
    </font>
    <font>
      <sz val="18"/>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D8E4BC"/>
        <bgColor indexed="64"/>
      </patternFill>
    </fill>
    <fill>
      <patternFill patternType="solid">
        <fgColor rgb="FFD8E4BC"/>
        <bgColor rgb="FF000000"/>
      </patternFill>
    </fill>
  </fills>
  <borders count="18">
    <border>
      <left/>
      <right/>
      <top/>
      <bottom/>
      <diagonal/>
    </border>
    <border>
      <left/>
      <right/>
      <top/>
      <bottom style="double">
        <color indexed="64"/>
      </bottom>
      <diagonal/>
    </border>
    <border>
      <left/>
      <right/>
      <top/>
      <bottom style="dashDot">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alignment vertical="center"/>
    </xf>
  </cellStyleXfs>
  <cellXfs count="290">
    <xf numFmtId="0" fontId="0" fillId="0" borderId="0" xfId="0"/>
    <xf numFmtId="0" fontId="0" fillId="0" borderId="0" xfId="0" applyFont="1" applyAlignment="1">
      <alignment vertical="center"/>
    </xf>
    <xf numFmtId="0" fontId="7" fillId="0" borderId="0" xfId="1" applyFont="1" applyBorder="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Font="1" applyAlignment="1">
      <alignment vertical="center" textRotation="255"/>
    </xf>
    <xf numFmtId="0" fontId="0" fillId="0" borderId="0" xfId="0" applyFont="1" applyBorder="1" applyAlignment="1">
      <alignment horizontal="center" vertical="center" textRotation="255"/>
    </xf>
    <xf numFmtId="0" fontId="0" fillId="0" borderId="0" xfId="0" applyFont="1" applyBorder="1" applyAlignment="1">
      <alignment vertical="center"/>
    </xf>
    <xf numFmtId="0" fontId="0" fillId="0" borderId="0" xfId="0" applyFont="1"/>
    <xf numFmtId="0" fontId="10" fillId="0" borderId="0" xfId="1" applyFont="1" applyBorder="1" applyAlignment="1">
      <alignment vertical="center"/>
    </xf>
    <xf numFmtId="0" fontId="0" fillId="0" borderId="2" xfId="0" applyFont="1" applyBorder="1" applyAlignment="1">
      <alignment vertical="center"/>
    </xf>
    <xf numFmtId="0" fontId="0" fillId="0" borderId="9" xfId="0" applyFont="1" applyBorder="1" applyAlignment="1">
      <alignment vertical="center"/>
    </xf>
    <xf numFmtId="0" fontId="0" fillId="0" borderId="5" xfId="0" applyFont="1" applyBorder="1" applyAlignment="1">
      <alignment vertical="center"/>
    </xf>
    <xf numFmtId="0" fontId="0" fillId="0" borderId="10" xfId="0" applyFont="1" applyBorder="1" applyAlignment="1">
      <alignment vertical="center"/>
    </xf>
    <xf numFmtId="0" fontId="0" fillId="0" borderId="5" xfId="0" applyFont="1" applyBorder="1"/>
    <xf numFmtId="0" fontId="0" fillId="0" borderId="6" xfId="0" applyFont="1" applyBorder="1"/>
    <xf numFmtId="0" fontId="0" fillId="0" borderId="0" xfId="0" applyFont="1" applyBorder="1"/>
    <xf numFmtId="0" fontId="0" fillId="0" borderId="11" xfId="0" applyFont="1" applyBorder="1"/>
    <xf numFmtId="0" fontId="0" fillId="0" borderId="10" xfId="0" applyFont="1" applyBorder="1"/>
    <xf numFmtId="0" fontId="14" fillId="0" borderId="0" xfId="0" applyFont="1" applyBorder="1" applyAlignment="1">
      <alignment vertical="center"/>
    </xf>
    <xf numFmtId="0" fontId="0" fillId="0" borderId="1" xfId="0" applyFont="1" applyBorder="1"/>
    <xf numFmtId="0" fontId="14" fillId="0" borderId="1" xfId="0" applyFont="1" applyBorder="1" applyAlignment="1">
      <alignment vertical="center"/>
    </xf>
    <xf numFmtId="0" fontId="0" fillId="0" borderId="13" xfId="0" applyFont="1" applyBorder="1"/>
    <xf numFmtId="0" fontId="0" fillId="0" borderId="7" xfId="0" applyFont="1" applyBorder="1"/>
    <xf numFmtId="0" fontId="0" fillId="0" borderId="8" xfId="0" applyFont="1" applyBorder="1"/>
    <xf numFmtId="0" fontId="0" fillId="0" borderId="2" xfId="0" applyFont="1" applyBorder="1"/>
    <xf numFmtId="0" fontId="0" fillId="0" borderId="0" xfId="0" applyFont="1" applyBorder="1" applyAlignment="1"/>
    <xf numFmtId="0" fontId="12" fillId="0" borderId="10" xfId="1" applyFont="1" applyBorder="1" applyAlignment="1">
      <alignment vertical="center"/>
    </xf>
    <xf numFmtId="0" fontId="7" fillId="0" borderId="11" xfId="1" applyFont="1" applyBorder="1">
      <alignment vertical="center"/>
    </xf>
    <xf numFmtId="0" fontId="10" fillId="0" borderId="10" xfId="1" applyFont="1" applyBorder="1" applyAlignment="1">
      <alignment vertical="center"/>
    </xf>
    <xf numFmtId="0" fontId="7" fillId="0" borderId="8" xfId="1" applyFont="1" applyBorder="1">
      <alignment vertical="center"/>
    </xf>
    <xf numFmtId="0" fontId="3" fillId="0" borderId="14"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3" fillId="0" borderId="16" xfId="0" applyFont="1" applyBorder="1" applyAlignment="1">
      <alignment horizontal="center" vertical="center" wrapText="1"/>
    </xf>
    <xf numFmtId="0" fontId="0" fillId="0" borderId="15" xfId="0" applyFont="1" applyBorder="1" applyAlignment="1">
      <alignment horizontal="center" vertical="center" wrapText="1"/>
    </xf>
    <xf numFmtId="0" fontId="16" fillId="0" borderId="14" xfId="0" applyFont="1" applyBorder="1" applyAlignment="1">
      <alignment horizontal="center" vertical="center" wrapText="1" shrinkToFit="1"/>
    </xf>
    <xf numFmtId="0" fontId="0" fillId="3" borderId="14" xfId="0" applyFont="1" applyFill="1" applyBorder="1" applyAlignment="1" applyProtection="1">
      <alignment horizontal="center" vertical="center"/>
      <protection locked="0"/>
    </xf>
    <xf numFmtId="0" fontId="0" fillId="0" borderId="14" xfId="0" applyFont="1" applyBorder="1" applyAlignment="1">
      <alignment horizontal="center" vertical="center"/>
    </xf>
    <xf numFmtId="0" fontId="0" fillId="2" borderId="14" xfId="0" applyFont="1" applyFill="1" applyBorder="1" applyAlignment="1">
      <alignment horizontal="center" vertical="center"/>
    </xf>
    <xf numFmtId="0" fontId="0" fillId="0" borderId="14" xfId="0" applyFont="1" applyBorder="1" applyAlignment="1">
      <alignment horizontal="center" vertical="center" wrapText="1"/>
    </xf>
    <xf numFmtId="0" fontId="0" fillId="0" borderId="0" xfId="0" applyFont="1" applyBorder="1" applyAlignment="1">
      <alignment horizontal="center"/>
    </xf>
    <xf numFmtId="0" fontId="0" fillId="0" borderId="0" xfId="0" applyAlignment="1">
      <alignment vertical="top" wrapText="1"/>
    </xf>
    <xf numFmtId="0" fontId="0" fillId="6" borderId="14" xfId="0" applyFont="1" applyFill="1" applyBorder="1" applyAlignment="1">
      <alignment horizontal="center" vertical="center"/>
    </xf>
    <xf numFmtId="180" fontId="0" fillId="0" borderId="0" xfId="0" applyNumberFormat="1" applyFont="1" applyBorder="1"/>
    <xf numFmtId="0" fontId="3" fillId="0" borderId="14" xfId="0" applyFont="1" applyBorder="1" applyAlignment="1">
      <alignment horizontal="center" vertical="center" shrinkToFit="1"/>
    </xf>
    <xf numFmtId="0" fontId="0" fillId="0" borderId="0" xfId="0" applyAlignment="1">
      <alignment horizontal="left" vertical="top" wrapText="1"/>
    </xf>
    <xf numFmtId="0" fontId="8" fillId="0" borderId="0" xfId="0" applyFont="1" applyAlignment="1">
      <alignment vertical="top"/>
    </xf>
    <xf numFmtId="0" fontId="0" fillId="0" borderId="0" xfId="0" applyAlignment="1"/>
    <xf numFmtId="0" fontId="4" fillId="0" borderId="0" xfId="0" applyFont="1" applyAlignment="1">
      <alignment vertical="center"/>
    </xf>
    <xf numFmtId="0" fontId="4" fillId="0" borderId="16"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3" xfId="0" applyFont="1" applyFill="1" applyBorder="1" applyAlignment="1" applyProtection="1">
      <alignment horizontal="center" vertical="center"/>
      <protection locked="0"/>
    </xf>
    <xf numFmtId="0" fontId="3" fillId="0" borderId="3" xfId="0" applyFont="1" applyFill="1" applyBorder="1" applyAlignment="1">
      <alignment horizontal="left" vertical="center" wrapText="1"/>
    </xf>
    <xf numFmtId="0" fontId="3" fillId="0" borderId="3" xfId="0" applyFont="1" applyBorder="1" applyAlignment="1">
      <alignment horizontal="center" vertical="center" textRotation="255"/>
    </xf>
    <xf numFmtId="0" fontId="0" fillId="0" borderId="3" xfId="0" applyFont="1" applyBorder="1" applyAlignment="1">
      <alignment horizontal="distributed" vertical="center"/>
    </xf>
    <xf numFmtId="177" fontId="0" fillId="0" borderId="0"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9" fillId="5" borderId="10" xfId="1" applyFont="1" applyFill="1" applyBorder="1" applyAlignment="1" applyProtection="1">
      <alignment horizontal="left" vertical="center" wrapText="1"/>
      <protection locked="0"/>
    </xf>
    <xf numFmtId="0" fontId="9" fillId="5" borderId="11" xfId="1" applyFont="1" applyFill="1" applyBorder="1" applyAlignment="1" applyProtection="1">
      <alignment horizontal="left" vertical="center" wrapText="1"/>
      <protection locked="0"/>
    </xf>
    <xf numFmtId="0" fontId="4" fillId="0" borderId="0" xfId="0" applyFont="1" applyAlignment="1">
      <alignment vertical="center" wrapText="1"/>
    </xf>
    <xf numFmtId="0" fontId="7" fillId="5" borderId="0" xfId="1" applyFont="1" applyFill="1" applyBorder="1" applyAlignment="1" applyProtection="1">
      <alignment vertical="center" wrapText="1"/>
      <protection locked="0"/>
    </xf>
    <xf numFmtId="0" fontId="7" fillId="5" borderId="7" xfId="1" applyFont="1" applyFill="1" applyBorder="1" applyAlignment="1" applyProtection="1">
      <alignment vertical="center" wrapText="1"/>
      <protection locked="0"/>
    </xf>
    <xf numFmtId="0" fontId="7" fillId="0" borderId="4" xfId="1" applyFont="1" applyBorder="1" applyAlignment="1">
      <alignment horizontal="distributed" vertical="center" indent="1"/>
    </xf>
    <xf numFmtId="0" fontId="7" fillId="5" borderId="4" xfId="1" applyFont="1" applyFill="1" applyBorder="1" applyAlignment="1" applyProtection="1">
      <alignment horizontal="right" vertical="center" wrapText="1"/>
      <protection locked="0"/>
    </xf>
    <xf numFmtId="0" fontId="7" fillId="0" borderId="12" xfId="1" applyFont="1" applyBorder="1" applyAlignment="1">
      <alignment horizontal="left" vertical="center"/>
    </xf>
    <xf numFmtId="0" fontId="7" fillId="0" borderId="4" xfId="1" applyFont="1" applyBorder="1" applyAlignment="1">
      <alignment horizontal="distributed" vertical="center" wrapText="1" indent="1"/>
    </xf>
    <xf numFmtId="0" fontId="7" fillId="0" borderId="0" xfId="1" applyFont="1" applyBorder="1" applyAlignment="1">
      <alignment horizontal="center" vertical="center"/>
    </xf>
    <xf numFmtId="0" fontId="0" fillId="0" borderId="0" xfId="0" applyAlignment="1"/>
    <xf numFmtId="0" fontId="0" fillId="0" borderId="0" xfId="0" applyFont="1" applyBorder="1" applyAlignment="1">
      <alignment horizontal="right"/>
    </xf>
    <xf numFmtId="0" fontId="7" fillId="0" borderId="10" xfId="1" applyFont="1" applyBorder="1" applyAlignment="1">
      <alignment horizontal="distributed" vertical="center" indent="1"/>
    </xf>
    <xf numFmtId="0" fontId="7" fillId="0" borderId="13" xfId="1" applyFont="1" applyBorder="1" applyAlignment="1">
      <alignment horizontal="distributed" vertical="center" indent="1"/>
    </xf>
    <xf numFmtId="0" fontId="0" fillId="7" borderId="14"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wrapText="1" shrinkToFit="1"/>
      <protection locked="0"/>
    </xf>
    <xf numFmtId="0" fontId="0" fillId="8" borderId="14" xfId="0" applyFill="1" applyBorder="1" applyAlignment="1" applyProtection="1">
      <alignment horizontal="center" vertical="center"/>
      <protection locked="0"/>
    </xf>
    <xf numFmtId="0" fontId="0" fillId="0" borderId="5" xfId="0" applyBorder="1"/>
    <xf numFmtId="0" fontId="0" fillId="0" borderId="10" xfId="0" applyBorder="1"/>
    <xf numFmtId="0" fontId="0" fillId="0" borderId="11" xfId="0" applyBorder="1"/>
    <xf numFmtId="0" fontId="0" fillId="0" borderId="7" xfId="0" applyBorder="1"/>
    <xf numFmtId="0" fontId="0" fillId="0" borderId="7" xfId="0" applyBorder="1" applyAlignment="1">
      <alignment vertical="center"/>
    </xf>
    <xf numFmtId="0" fontId="0" fillId="0" borderId="0" xfId="0" applyBorder="1"/>
    <xf numFmtId="0" fontId="0" fillId="0" borderId="0" xfId="0" applyBorder="1" applyAlignment="1">
      <alignment vertical="center"/>
    </xf>
    <xf numFmtId="0" fontId="11" fillId="0" borderId="0" xfId="0" applyFont="1" applyBorder="1"/>
    <xf numFmtId="0" fontId="0" fillId="0" borderId="0" xfId="0" applyBorder="1" applyAlignment="1">
      <alignment horizontal="center"/>
    </xf>
    <xf numFmtId="0" fontId="0" fillId="0" borderId="7" xfId="0" applyBorder="1" applyAlignment="1">
      <alignment horizontal="center"/>
    </xf>
    <xf numFmtId="0" fontId="22" fillId="0" borderId="0" xfId="0" applyFont="1" applyBorder="1"/>
    <xf numFmtId="0" fontId="0" fillId="0" borderId="3" xfId="0" applyBorder="1"/>
    <xf numFmtId="0" fontId="10"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vertical="center"/>
    </xf>
    <xf numFmtId="0" fontId="0" fillId="0" borderId="0" xfId="0" applyFill="1" applyAlignment="1">
      <alignment vertical="center"/>
    </xf>
    <xf numFmtId="0" fontId="11" fillId="0" borderId="0" xfId="0" applyFont="1" applyFill="1" applyBorder="1" applyAlignment="1">
      <alignment horizontal="center" vertical="center"/>
    </xf>
    <xf numFmtId="0" fontId="0" fillId="0" borderId="0" xfId="0" applyFont="1" applyFill="1" applyBorder="1" applyAlignment="1">
      <alignment vertical="center"/>
    </xf>
    <xf numFmtId="0" fontId="4" fillId="0" borderId="14" xfId="0" applyFont="1" applyFill="1" applyBorder="1" applyAlignment="1">
      <alignment horizontal="center" vertical="center" wrapText="1"/>
    </xf>
    <xf numFmtId="0" fontId="0" fillId="0" borderId="14" xfId="0" applyFont="1" applyFill="1" applyBorder="1" applyAlignment="1" applyProtection="1">
      <alignment horizontal="center" vertical="center"/>
      <protection locked="0"/>
    </xf>
    <xf numFmtId="0" fontId="4" fillId="0" borderId="14" xfId="0" applyFont="1" applyFill="1" applyBorder="1" applyAlignment="1">
      <alignment horizontal="center" vertical="center" shrinkToFit="1"/>
    </xf>
    <xf numFmtId="0" fontId="0" fillId="0" borderId="2" xfId="0" applyFont="1" applyFill="1" applyBorder="1" applyAlignment="1">
      <alignment vertical="center" textRotation="255"/>
    </xf>
    <xf numFmtId="0" fontId="0" fillId="0" borderId="2" xfId="0" applyFont="1" applyFill="1" applyBorder="1" applyAlignment="1">
      <alignment vertical="center"/>
    </xf>
    <xf numFmtId="178" fontId="0" fillId="0" borderId="0" xfId="0" applyNumberFormat="1" applyFont="1" applyFill="1" applyAlignment="1">
      <alignment vertical="center"/>
    </xf>
    <xf numFmtId="0" fontId="0" fillId="0" borderId="0" xfId="0" applyFont="1" applyFill="1" applyAlignment="1">
      <alignment vertical="center" textRotation="255"/>
    </xf>
    <xf numFmtId="0" fontId="2" fillId="0" borderId="0" xfId="0" applyFont="1" applyFill="1" applyBorder="1" applyAlignment="1">
      <alignment vertical="center"/>
    </xf>
    <xf numFmtId="0" fontId="0" fillId="0" borderId="5" xfId="0" applyFont="1" applyFill="1" applyBorder="1" applyAlignment="1" applyProtection="1">
      <alignment horizontal="center" vertical="center"/>
      <protection locked="0"/>
    </xf>
    <xf numFmtId="0" fontId="0" fillId="0" borderId="0" xfId="0" applyFont="1" applyFill="1"/>
    <xf numFmtId="0" fontId="9" fillId="0" borderId="0" xfId="1" applyFont="1" applyBorder="1" applyAlignment="1">
      <alignment horizontal="left" vertical="center" wrapText="1"/>
    </xf>
    <xf numFmtId="0" fontId="1" fillId="0" borderId="10" xfId="1" applyFont="1" applyBorder="1" applyAlignment="1">
      <alignment horizontal="left" vertical="center"/>
    </xf>
    <xf numFmtId="0" fontId="1" fillId="0" borderId="0" xfId="1" applyFont="1" applyBorder="1" applyAlignment="1">
      <alignment horizontal="left" vertical="center"/>
    </xf>
    <xf numFmtId="0" fontId="12" fillId="0" borderId="0" xfId="1" applyFont="1" applyBorder="1" applyAlignment="1">
      <alignment horizontal="center" vertical="center"/>
    </xf>
    <xf numFmtId="0" fontId="7" fillId="5" borderId="4" xfId="1" applyFont="1" applyFill="1" applyBorder="1" applyAlignment="1" applyProtection="1">
      <alignment horizontal="center" vertical="center"/>
      <protection locked="0"/>
    </xf>
    <xf numFmtId="0" fontId="7" fillId="5" borderId="12" xfId="1" applyFont="1" applyFill="1" applyBorder="1" applyAlignment="1" applyProtection="1">
      <alignment horizontal="center" vertical="center"/>
      <protection locked="0"/>
    </xf>
    <xf numFmtId="0" fontId="9" fillId="5" borderId="9" xfId="1" applyFont="1" applyFill="1" applyBorder="1" applyAlignment="1" applyProtection="1">
      <alignment horizontal="left" vertical="center" wrapText="1"/>
      <protection locked="0"/>
    </xf>
    <xf numFmtId="0" fontId="9" fillId="5" borderId="6" xfId="1" applyFont="1" applyFill="1" applyBorder="1" applyAlignment="1" applyProtection="1">
      <alignment horizontal="left" vertical="center" wrapText="1"/>
      <protection locked="0"/>
    </xf>
    <xf numFmtId="0" fontId="9" fillId="5" borderId="10" xfId="1" applyFont="1" applyFill="1" applyBorder="1" applyAlignment="1" applyProtection="1">
      <alignment horizontal="left" vertical="center" wrapText="1"/>
      <protection locked="0"/>
    </xf>
    <xf numFmtId="0" fontId="9" fillId="5" borderId="11" xfId="1" applyFont="1" applyFill="1" applyBorder="1" applyAlignment="1" applyProtection="1">
      <alignment horizontal="left" vertical="center" wrapText="1"/>
      <protection locked="0"/>
    </xf>
    <xf numFmtId="176" fontId="7" fillId="5" borderId="4" xfId="1" applyNumberFormat="1" applyFont="1" applyFill="1" applyBorder="1" applyAlignment="1" applyProtection="1">
      <alignment horizontal="center" vertical="center"/>
      <protection locked="0"/>
    </xf>
    <xf numFmtId="176" fontId="7" fillId="5" borderId="12" xfId="1" applyNumberFormat="1" applyFont="1" applyFill="1" applyBorder="1" applyAlignment="1" applyProtection="1">
      <alignment horizontal="center" vertical="center"/>
      <protection locked="0"/>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5" xfId="1"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textRotation="255"/>
    </xf>
    <xf numFmtId="0" fontId="0" fillId="0" borderId="14" xfId="0" applyFont="1" applyBorder="1" applyAlignment="1">
      <alignment horizontal="center" vertical="center" shrinkToFit="1"/>
    </xf>
    <xf numFmtId="0" fontId="0" fillId="4" borderId="4"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shrinkToFit="1"/>
      <protection locked="0"/>
    </xf>
    <xf numFmtId="0" fontId="0" fillId="3" borderId="4"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2" borderId="14" xfId="0" applyFont="1" applyFill="1" applyBorder="1" applyAlignment="1">
      <alignment horizontal="center" vertical="center"/>
    </xf>
    <xf numFmtId="14" fontId="0" fillId="3" borderId="4" xfId="0" applyNumberFormat="1" applyFont="1" applyFill="1" applyBorder="1" applyAlignment="1" applyProtection="1">
      <alignment horizontal="center" vertical="center"/>
      <protection locked="0"/>
    </xf>
    <xf numFmtId="14" fontId="0" fillId="3" borderId="3" xfId="0" applyNumberFormat="1" applyFont="1" applyFill="1" applyBorder="1" applyAlignment="1" applyProtection="1">
      <alignment horizontal="center" vertical="center"/>
      <protection locked="0"/>
    </xf>
    <xf numFmtId="14" fontId="0" fillId="3" borderId="12" xfId="0" applyNumberFormat="1"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4" borderId="4"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3" fillId="0" borderId="14" xfId="0" applyFont="1" applyBorder="1" applyAlignment="1">
      <alignment horizontal="center" vertical="center" textRotation="255" wrapText="1"/>
    </xf>
    <xf numFmtId="0" fontId="0" fillId="0" borderId="14" xfId="0" applyFont="1" applyBorder="1" applyAlignment="1">
      <alignment horizontal="distributed" vertical="center" indent="1"/>
    </xf>
    <xf numFmtId="0" fontId="0" fillId="3" borderId="14" xfId="0" applyFont="1" applyFill="1" applyBorder="1" applyAlignment="1" applyProtection="1">
      <alignment horizontal="center" vertical="center"/>
      <protection locked="0"/>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0" fillId="0" borderId="4" xfId="0" applyFont="1" applyBorder="1" applyAlignment="1">
      <alignment horizontal="center" vertical="center"/>
    </xf>
    <xf numFmtId="0" fontId="0" fillId="0" borderId="12" xfId="0" applyFont="1" applyBorder="1" applyAlignment="1">
      <alignment horizontal="center" vertical="center"/>
    </xf>
    <xf numFmtId="176" fontId="0" fillId="3" borderId="14" xfId="0" applyNumberFormat="1" applyFont="1" applyFill="1" applyBorder="1" applyAlignment="1" applyProtection="1">
      <alignment horizontal="center" vertical="center"/>
      <protection locked="0"/>
    </xf>
    <xf numFmtId="0" fontId="0" fillId="6" borderId="4" xfId="0" applyFont="1" applyFill="1" applyBorder="1" applyAlignment="1">
      <alignment horizontal="center" vertical="center"/>
    </xf>
    <xf numFmtId="0" fontId="0" fillId="6" borderId="12" xfId="0" applyFont="1" applyFill="1" applyBorder="1" applyAlignment="1">
      <alignment horizontal="center" vertical="center"/>
    </xf>
    <xf numFmtId="0" fontId="0" fillId="0" borderId="16" xfId="0" applyFont="1" applyBorder="1" applyAlignment="1">
      <alignment horizontal="center" vertical="center" textRotation="255" wrapText="1"/>
    </xf>
    <xf numFmtId="0" fontId="0" fillId="0" borderId="17" xfId="0" applyFont="1" applyBorder="1" applyAlignment="1">
      <alignment horizontal="center" vertical="center" textRotation="255" wrapText="1"/>
    </xf>
    <xf numFmtId="0" fontId="0" fillId="0" borderId="14" xfId="0" applyFont="1" applyBorder="1" applyAlignment="1">
      <alignment horizontal="center" vertical="center"/>
    </xf>
    <xf numFmtId="0" fontId="4" fillId="0" borderId="14" xfId="0" applyFont="1" applyBorder="1" applyAlignment="1">
      <alignment horizontal="center" vertical="center" wrapText="1"/>
    </xf>
    <xf numFmtId="0" fontId="0" fillId="2" borderId="4"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4" borderId="14" xfId="0" applyFont="1" applyFill="1" applyBorder="1" applyAlignment="1" applyProtection="1">
      <alignment horizontal="center" vertical="center" shrinkToFit="1"/>
      <protection locked="0"/>
    </xf>
    <xf numFmtId="0" fontId="0" fillId="4" borderId="14" xfId="0" applyFont="1" applyFill="1" applyBorder="1" applyAlignment="1" applyProtection="1">
      <alignment horizontal="center" vertical="center"/>
      <protection locked="0"/>
    </xf>
    <xf numFmtId="0" fontId="0" fillId="0" borderId="16" xfId="0" applyFont="1" applyBorder="1" applyAlignment="1">
      <alignment horizontal="center" vertical="center" textRotation="255"/>
    </xf>
    <xf numFmtId="0" fontId="0" fillId="0" borderId="17" xfId="0" applyFont="1" applyBorder="1" applyAlignment="1">
      <alignment horizontal="center" vertical="center" textRotation="255"/>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16" fillId="0" borderId="14" xfId="0" applyFont="1" applyBorder="1" applyAlignment="1">
      <alignment horizontal="distributed" vertical="center" indent="1"/>
    </xf>
    <xf numFmtId="0" fontId="0" fillId="7" borderId="14" xfId="0" applyFont="1" applyFill="1" applyBorder="1" applyAlignment="1" applyProtection="1">
      <alignment horizontal="center" vertical="center"/>
      <protection locked="0"/>
    </xf>
    <xf numFmtId="14" fontId="0" fillId="3" borderId="14" xfId="0" applyNumberFormat="1" applyFont="1" applyFill="1" applyBorder="1" applyAlignment="1" applyProtection="1">
      <alignment horizontal="center" vertical="center"/>
      <protection locked="0"/>
    </xf>
    <xf numFmtId="177" fontId="0" fillId="6" borderId="9" xfId="0" applyNumberFormat="1" applyFont="1" applyFill="1" applyBorder="1" applyAlignment="1" applyProtection="1">
      <alignment horizontal="center" vertical="center"/>
      <protection locked="0"/>
    </xf>
    <xf numFmtId="177" fontId="0" fillId="6" borderId="5" xfId="0" applyNumberFormat="1" applyFont="1" applyFill="1" applyBorder="1" applyAlignment="1" applyProtection="1">
      <alignment horizontal="center" vertical="center"/>
      <protection locked="0"/>
    </xf>
    <xf numFmtId="177" fontId="0" fillId="6" borderId="6" xfId="0" applyNumberFormat="1" applyFont="1" applyFill="1" applyBorder="1" applyAlignment="1" applyProtection="1">
      <alignment horizontal="center" vertical="center"/>
      <protection locked="0"/>
    </xf>
    <xf numFmtId="177" fontId="0" fillId="6" borderId="10" xfId="0" applyNumberFormat="1" applyFont="1" applyFill="1" applyBorder="1" applyAlignment="1" applyProtection="1">
      <alignment horizontal="center" vertical="center"/>
      <protection locked="0"/>
    </xf>
    <xf numFmtId="177" fontId="0" fillId="6" borderId="0" xfId="0" applyNumberFormat="1" applyFont="1" applyFill="1" applyBorder="1" applyAlignment="1" applyProtection="1">
      <alignment horizontal="center" vertical="center"/>
      <protection locked="0"/>
    </xf>
    <xf numFmtId="177" fontId="0" fillId="6" borderId="11" xfId="0" applyNumberFormat="1" applyFont="1" applyFill="1" applyBorder="1" applyAlignment="1" applyProtection="1">
      <alignment horizontal="center" vertical="center"/>
      <protection locked="0"/>
    </xf>
    <xf numFmtId="177" fontId="0" fillId="6" borderId="13" xfId="0" applyNumberFormat="1" applyFont="1" applyFill="1" applyBorder="1" applyAlignment="1" applyProtection="1">
      <alignment horizontal="center" vertical="center"/>
      <protection locked="0"/>
    </xf>
    <xf numFmtId="177" fontId="0" fillId="6" borderId="7" xfId="0" applyNumberFormat="1" applyFont="1" applyFill="1" applyBorder="1" applyAlignment="1" applyProtection="1">
      <alignment horizontal="center" vertical="center"/>
      <protection locked="0"/>
    </xf>
    <xf numFmtId="177" fontId="0" fillId="6" borderId="8" xfId="0" applyNumberFormat="1" applyFont="1" applyFill="1" applyBorder="1" applyAlignment="1" applyProtection="1">
      <alignment horizontal="center" vertical="center"/>
      <protection locked="0"/>
    </xf>
    <xf numFmtId="0" fontId="0" fillId="0" borderId="4"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horizontal="center" vertical="center"/>
    </xf>
    <xf numFmtId="0" fontId="10" fillId="0" borderId="0" xfId="0" applyFont="1" applyAlignment="1">
      <alignment horizontal="center" vertical="center"/>
    </xf>
    <xf numFmtId="176" fontId="0" fillId="3" borderId="0" xfId="0" applyNumberFormat="1" applyFont="1" applyFill="1" applyAlignment="1" applyProtection="1">
      <alignment horizontal="right" vertical="center"/>
      <protection locked="0"/>
    </xf>
    <xf numFmtId="0" fontId="4" fillId="0" borderId="14" xfId="0" applyFont="1" applyBorder="1" applyAlignment="1">
      <alignment horizontal="center" vertical="center"/>
    </xf>
    <xf numFmtId="0" fontId="0" fillId="0" borderId="15" xfId="0" applyFont="1" applyBorder="1" applyAlignment="1">
      <alignment horizontal="center" vertical="center" textRotation="255"/>
    </xf>
    <xf numFmtId="0" fontId="4" fillId="0" borderId="14" xfId="0" applyFont="1" applyBorder="1" applyAlignment="1">
      <alignment horizontal="center" vertical="center" shrinkToFit="1"/>
    </xf>
    <xf numFmtId="0" fontId="11" fillId="2" borderId="14" xfId="0" applyFont="1" applyFill="1" applyBorder="1" applyAlignment="1">
      <alignment horizontal="center" vertical="center"/>
    </xf>
    <xf numFmtId="0" fontId="0" fillId="0" borderId="3" xfId="0" applyFont="1" applyBorder="1" applyAlignment="1">
      <alignment horizontal="center" vertical="center"/>
    </xf>
    <xf numFmtId="0" fontId="3" fillId="0" borderId="14" xfId="0" applyFont="1" applyBorder="1" applyAlignment="1">
      <alignment horizontal="left" vertical="center" wrapText="1"/>
    </xf>
    <xf numFmtId="0" fontId="0" fillId="0" borderId="14" xfId="0" applyBorder="1" applyAlignment="1">
      <alignment horizontal="center" vertical="center"/>
    </xf>
    <xf numFmtId="0" fontId="21" fillId="0" borderId="0" xfId="0" applyFont="1" applyBorder="1" applyAlignment="1">
      <alignment horizontal="center"/>
    </xf>
    <xf numFmtId="0" fontId="5" fillId="0" borderId="14" xfId="0" applyFont="1" applyBorder="1" applyAlignment="1">
      <alignment horizontal="center" vertical="center"/>
    </xf>
    <xf numFmtId="0" fontId="5" fillId="0" borderId="14" xfId="0" applyFont="1" applyBorder="1" applyAlignment="1">
      <alignment horizontal="center"/>
    </xf>
    <xf numFmtId="0" fontId="0" fillId="0" borderId="14" xfId="0" applyBorder="1"/>
    <xf numFmtId="0" fontId="0" fillId="0" borderId="14" xfId="0" applyBorder="1" applyAlignment="1">
      <alignment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0" xfId="0" applyBorder="1" applyAlignment="1">
      <alignment horizontal="right" vertical="center" wrapText="1"/>
    </xf>
    <xf numFmtId="0" fontId="0" fillId="0" borderId="0" xfId="0" applyBorder="1" applyAlignment="1">
      <alignment horizontal="left"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0" xfId="0" applyFont="1" applyFill="1" applyAlignment="1">
      <alignment horizontal="left" vertical="center" wrapText="1"/>
    </xf>
    <xf numFmtId="0" fontId="0" fillId="0" borderId="11" xfId="0" applyFill="1" applyBorder="1" applyAlignment="1">
      <alignment horizontal="left" vertical="center"/>
    </xf>
    <xf numFmtId="0" fontId="0" fillId="0" borderId="14" xfId="0" applyFont="1" applyFill="1" applyBorder="1" applyAlignment="1" applyProtection="1">
      <alignment horizontal="center" vertical="center" wrapText="1"/>
      <protection locked="0"/>
    </xf>
    <xf numFmtId="0" fontId="0" fillId="0" borderId="14" xfId="0" applyFont="1" applyFill="1" applyBorder="1" applyAlignment="1">
      <alignment horizontal="center" vertical="center" shrinkToFit="1"/>
    </xf>
    <xf numFmtId="0" fontId="0" fillId="0" borderId="14" xfId="0" applyFont="1" applyFill="1" applyBorder="1" applyAlignment="1" applyProtection="1">
      <alignment horizontal="center" vertical="center"/>
      <protection locked="0"/>
    </xf>
    <xf numFmtId="0" fontId="4" fillId="0" borderId="14" xfId="0" applyFont="1" applyFill="1" applyBorder="1" applyAlignment="1">
      <alignment horizontal="center" vertical="center"/>
    </xf>
    <xf numFmtId="176" fontId="0" fillId="0" borderId="14" xfId="0" applyNumberFormat="1" applyFont="1" applyFill="1" applyBorder="1" applyAlignment="1" applyProtection="1">
      <alignment horizontal="center" vertical="center"/>
      <protection locked="0"/>
    </xf>
    <xf numFmtId="0" fontId="20" fillId="0" borderId="14" xfId="0" applyFont="1" applyFill="1" applyBorder="1" applyAlignment="1">
      <alignment horizontal="center" vertical="center" wrapText="1"/>
    </xf>
    <xf numFmtId="0" fontId="0" fillId="0" borderId="14" xfId="0" applyFont="1" applyFill="1" applyBorder="1" applyAlignment="1">
      <alignment horizontal="center" vertical="center" textRotation="255" wrapText="1"/>
    </xf>
    <xf numFmtId="0" fontId="0" fillId="0" borderId="4"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pplyProtection="1">
      <alignment horizontal="center"/>
      <protection locked="0"/>
    </xf>
    <xf numFmtId="0" fontId="0" fillId="0" borderId="5" xfId="0" applyFont="1"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0" fillId="0" borderId="10"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11" xfId="0" applyFont="1" applyFill="1" applyBorder="1" applyAlignment="1" applyProtection="1">
      <alignment horizontal="center"/>
      <protection locked="0"/>
    </xf>
    <xf numFmtId="0" fontId="0" fillId="0" borderId="13" xfId="0" applyFont="1" applyFill="1" applyBorder="1" applyAlignment="1" applyProtection="1">
      <alignment horizontal="center"/>
      <protection locked="0"/>
    </xf>
    <xf numFmtId="0" fontId="0" fillId="0" borderId="7" xfId="0" applyFont="1" applyFill="1" applyBorder="1" applyAlignment="1" applyProtection="1">
      <alignment horizontal="center"/>
      <protection locked="0"/>
    </xf>
    <xf numFmtId="0" fontId="0" fillId="0" borderId="8" xfId="0" applyFont="1" applyFill="1" applyBorder="1" applyAlignment="1" applyProtection="1">
      <alignment horizontal="center"/>
      <protection locked="0"/>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2" xfId="0" applyFont="1" applyFill="1" applyBorder="1" applyAlignment="1">
      <alignment horizontal="center" vertical="center"/>
    </xf>
    <xf numFmtId="0" fontId="0" fillId="0" borderId="0" xfId="0" applyFont="1" applyFill="1" applyAlignment="1">
      <alignment horizontal="left" vertical="top" wrapText="1"/>
    </xf>
    <xf numFmtId="0" fontId="0" fillId="0" borderId="11" xfId="0" applyFont="1" applyFill="1" applyBorder="1" applyAlignment="1">
      <alignment horizontal="left" vertical="top" wrapText="1"/>
    </xf>
    <xf numFmtId="0" fontId="4" fillId="0" borderId="14"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176" fontId="0" fillId="0" borderId="0" xfId="0" applyNumberFormat="1" applyFont="1" applyFill="1" applyAlignment="1" applyProtection="1">
      <alignment horizontal="right" vertical="center"/>
      <protection locked="0"/>
    </xf>
    <xf numFmtId="0" fontId="11" fillId="0" borderId="7"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10" xfId="0" applyFont="1" applyBorder="1" applyAlignment="1">
      <alignment horizontal="center"/>
    </xf>
    <xf numFmtId="0" fontId="0" fillId="0" borderId="0" xfId="0" applyFont="1" applyBorder="1" applyAlignment="1">
      <alignment horizontal="center"/>
    </xf>
    <xf numFmtId="0" fontId="0" fillId="0" borderId="11" xfId="0" applyFont="1" applyBorder="1" applyAlignment="1">
      <alignment horizontal="center"/>
    </xf>
    <xf numFmtId="0" fontId="0" fillId="0" borderId="13"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5" borderId="5" xfId="0" applyFont="1" applyFill="1" applyBorder="1" applyAlignment="1" applyProtection="1">
      <alignment horizontal="center"/>
      <protection locked="0"/>
    </xf>
    <xf numFmtId="0" fontId="0" fillId="5" borderId="0" xfId="0" applyFont="1" applyFill="1" applyBorder="1" applyAlignment="1" applyProtection="1">
      <alignment horizontal="center"/>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14" fillId="5" borderId="0"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0" fillId="0" borderId="0" xfId="0" applyFont="1" applyBorder="1" applyAlignment="1">
      <alignment horizontal="right" vertical="center" wrapText="1"/>
    </xf>
    <xf numFmtId="0" fontId="0" fillId="0" borderId="0" xfId="0" applyAlignment="1">
      <alignment shrinkToFit="1"/>
    </xf>
    <xf numFmtId="179" fontId="0" fillId="5" borderId="0" xfId="0" applyNumberFormat="1" applyFont="1" applyFill="1" applyBorder="1" applyAlignment="1" applyProtection="1">
      <alignment horizontal="right"/>
      <protection locked="0"/>
    </xf>
    <xf numFmtId="0" fontId="11" fillId="0" borderId="10" xfId="0" applyFont="1" applyBorder="1" applyAlignment="1">
      <alignment horizontal="left" vertical="center"/>
    </xf>
    <xf numFmtId="0" fontId="11" fillId="0" borderId="0" xfId="0" applyFont="1" applyBorder="1" applyAlignment="1">
      <alignment horizontal="left" vertical="center"/>
    </xf>
    <xf numFmtId="0" fontId="7" fillId="0" borderId="10" xfId="1" applyFont="1" applyBorder="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1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3324225</xdr:colOff>
      <xdr:row>0</xdr:row>
      <xdr:rowOff>0</xdr:rowOff>
    </xdr:from>
    <xdr:to>
      <xdr:col>3</xdr:col>
      <xdr:colOff>0</xdr:colOff>
      <xdr:row>1</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81875" y="600075"/>
          <a:ext cx="762000" cy="3143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1714500</xdr:colOff>
          <xdr:row>6</xdr:row>
          <xdr:rowOff>0</xdr:rowOff>
        </xdr:from>
        <xdr:to>
          <xdr:col>3</xdr:col>
          <xdr:colOff>0</xdr:colOff>
          <xdr:row>7</xdr:row>
          <xdr:rowOff>9525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（必）①豊島区施工能力審査型総合評価方式提出書類送信票（別紙1（本票））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6</xdr:row>
          <xdr:rowOff>295275</xdr:rowOff>
        </xdr:from>
        <xdr:to>
          <xdr:col>3</xdr:col>
          <xdr:colOff>0</xdr:colOff>
          <xdr:row>7</xdr:row>
          <xdr:rowOff>304800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（必）②豊島区施工能力評価点・地域貢献度評価点申告書（別紙2）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7</xdr:row>
          <xdr:rowOff>266700</xdr:rowOff>
        </xdr:from>
        <xdr:to>
          <xdr:col>2</xdr:col>
          <xdr:colOff>3705225</xdr:colOff>
          <xdr:row>9</xdr:row>
          <xdr:rowOff>209550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③本区発注の工事に係る工事成績総評定点を有せず相当の施工能力の評価を求める場合、他公共工事発注機関の工事成績総評定点を明示した書類の写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9</xdr:row>
          <xdr:rowOff>180975</xdr:rowOff>
        </xdr:from>
        <xdr:to>
          <xdr:col>3</xdr:col>
          <xdr:colOff>0</xdr:colOff>
          <xdr:row>10</xdr:row>
          <xdr:rowOff>190500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（必）④配置予定技術者の保有資格証の写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10</xdr:row>
          <xdr:rowOff>152400</xdr:rowOff>
        </xdr:from>
        <xdr:to>
          <xdr:col>3</xdr:col>
          <xdr:colOff>0</xdr:colOff>
          <xdr:row>11</xdr:row>
          <xdr:rowOff>161925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（必）⑤配置予定技術者の雇用関係を証明する書類の写（監理技術者資格者証等の写など（注１））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11</xdr:row>
          <xdr:rowOff>133350</xdr:rowOff>
        </xdr:from>
        <xdr:to>
          <xdr:col>3</xdr:col>
          <xdr:colOff>0</xdr:colOff>
          <xdr:row>12</xdr:row>
          <xdr:rowOff>142875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⑥配置予定技術者が担当した工事のCORINSしゅん工時工事カルテの写（実績点対象工事のみ）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12</xdr:row>
          <xdr:rowOff>114300</xdr:rowOff>
        </xdr:from>
        <xdr:to>
          <xdr:col>2</xdr:col>
          <xdr:colOff>3114675</xdr:colOff>
          <xdr:row>14</xdr:row>
          <xdr:rowOff>57150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⑦ISO14001規格、一般財団法人持続性推進機構のエコアクション21、一般社団法人エコステージ協会のエコステージ（ステージ2以上）のいずれかの認証書の写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15</xdr:row>
          <xdr:rowOff>171450</xdr:rowOff>
        </xdr:from>
        <xdr:to>
          <xdr:col>3</xdr:col>
          <xdr:colOff>0</xdr:colOff>
          <xdr:row>16</xdr:row>
          <xdr:rowOff>180975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⑨豊島区ワーク・ライフ・バランス推進企業認定書の写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16</xdr:row>
          <xdr:rowOff>152400</xdr:rowOff>
        </xdr:from>
        <xdr:to>
          <xdr:col>3</xdr:col>
          <xdr:colOff>0</xdr:colOff>
          <xdr:row>17</xdr:row>
          <xdr:rowOff>161925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⑩ISO9001規格の認証書の写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17</xdr:row>
          <xdr:rowOff>123825</xdr:rowOff>
        </xdr:from>
        <xdr:to>
          <xdr:col>2</xdr:col>
          <xdr:colOff>3248025</xdr:colOff>
          <xdr:row>19</xdr:row>
          <xdr:rowOff>66675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⑪建設業労働災害防止協会の加入証明書、COHSMS認定書及びJISHA方式適格のOSHMS基準適合の認定書のいずれかの写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19</xdr:row>
          <xdr:rowOff>38100</xdr:rowOff>
        </xdr:from>
        <xdr:to>
          <xdr:col>3</xdr:col>
          <xdr:colOff>0</xdr:colOff>
          <xdr:row>20</xdr:row>
          <xdr:rowOff>47625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⑫女性の現場従事者の雇用・配置・性別を証明する文書の写（注１）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20</xdr:row>
          <xdr:rowOff>304800</xdr:rowOff>
        </xdr:from>
        <xdr:to>
          <xdr:col>3</xdr:col>
          <xdr:colOff>0</xdr:colOff>
          <xdr:row>22</xdr:row>
          <xdr:rowOff>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⑭災害時事業継続計画書の本区確認印のある表紙（別紙4）の写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20</xdr:row>
          <xdr:rowOff>9525</xdr:rowOff>
        </xdr:from>
        <xdr:to>
          <xdr:col>3</xdr:col>
          <xdr:colOff>0</xdr:colOff>
          <xdr:row>21</xdr:row>
          <xdr:rowOff>19050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⑬地域貢献度評価点事前申告書（別紙３）の写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14</xdr:row>
          <xdr:rowOff>19050</xdr:rowOff>
        </xdr:from>
        <xdr:to>
          <xdr:col>2</xdr:col>
          <xdr:colOff>3124200</xdr:colOff>
          <xdr:row>15</xdr:row>
          <xdr:rowOff>200025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⑧本区との防災協定書の写、防災協定を締結した団体に加盟している証明書及び豊島区の防災訓練等に参加したことを報告するもの。</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13</xdr:row>
          <xdr:rowOff>76200</xdr:rowOff>
        </xdr:from>
        <xdr:to>
          <xdr:col>0</xdr:col>
          <xdr:colOff>352425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92074</xdr:colOff>
      <xdr:row>12</xdr:row>
      <xdr:rowOff>111125</xdr:rowOff>
    </xdr:from>
    <xdr:to>
      <xdr:col>11</xdr:col>
      <xdr:colOff>139699</xdr:colOff>
      <xdr:row>12</xdr:row>
      <xdr:rowOff>1254125</xdr:rowOff>
    </xdr:to>
    <xdr:sp macro="" textlink="">
      <xdr:nvSpPr>
        <xdr:cNvPr id="2" name="テキスト ボックス 1">
          <a:extLst>
            <a:ext uri="{FF2B5EF4-FFF2-40B4-BE49-F238E27FC236}">
              <a16:creationId xmlns:a16="http://schemas.microsoft.com/office/drawing/2014/main" id="{988B5B8D-9EB8-4D4A-A522-93907DEBDA8A}"/>
            </a:ext>
          </a:extLst>
        </xdr:cNvPr>
        <xdr:cNvSpPr txBox="1"/>
      </xdr:nvSpPr>
      <xdr:spPr>
        <a:xfrm>
          <a:off x="92074" y="3168650"/>
          <a:ext cx="44005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□平常時の活動</a:t>
          </a:r>
          <a:endParaRPr kumimoji="1" lang="en-US" altLang="ja-JP" sz="1200"/>
        </a:p>
        <a:p>
          <a:r>
            <a:rPr kumimoji="1" lang="ja-JP" altLang="en-US" sz="1200"/>
            <a:t>□被災地での活動</a:t>
          </a:r>
          <a:endParaRPr kumimoji="1" lang="en-US" altLang="ja-JP" sz="1200"/>
        </a:p>
        <a:p>
          <a:r>
            <a:rPr kumimoji="1" lang="ja-JP" altLang="en-US" sz="1200"/>
            <a:t>□その他</a:t>
          </a:r>
          <a:endParaRPr kumimoji="1" lang="en-US" altLang="ja-JP" sz="1200"/>
        </a:p>
        <a:p>
          <a:r>
            <a:rPr kumimoji="1" lang="en-US" altLang="ja-JP" sz="1200"/>
            <a:t>【</a:t>
          </a:r>
          <a:r>
            <a:rPr kumimoji="1" lang="ja-JP" altLang="en-US" sz="1200"/>
            <a:t>活動内容</a:t>
          </a:r>
          <a:r>
            <a:rPr kumimoji="1" lang="en-US" altLang="ja-JP" sz="1200"/>
            <a:t>】</a:t>
          </a:r>
          <a:r>
            <a:rPr kumimoji="1" lang="ja-JP" altLang="en-US" sz="1200"/>
            <a:t>（別紙：案内図、写真、関係書類等）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27432" tIns="18288" rIns="0" bIns="0" anchor="t" upright="1"/>
      <a:lstStyle>
        <a:defPPr algn="l" rtl="0">
          <a:defRPr sz="1000" b="0"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2"/>
  <sheetViews>
    <sheetView showGridLines="0" tabSelected="1" view="pageBreakPreview" zoomScaleNormal="100" zoomScaleSheetLayoutView="100" workbookViewId="0">
      <selection activeCell="C30" sqref="C30"/>
    </sheetView>
  </sheetViews>
  <sheetFormatPr defaultRowHeight="14.25" x14ac:dyDescent="0.15"/>
  <cols>
    <col min="1" max="1" width="22.625" style="2" customWidth="1"/>
    <col min="2" max="2" width="28.625" style="2" customWidth="1"/>
    <col min="3" max="3" width="53.625" style="2" customWidth="1"/>
    <col min="4" max="16384" width="9" style="2"/>
  </cols>
  <sheetData>
    <row r="1" spans="1:3" ht="22.5" customHeight="1" x14ac:dyDescent="0.15">
      <c r="C1" s="69"/>
    </row>
    <row r="2" spans="1:3" ht="14.25" customHeight="1" x14ac:dyDescent="0.15">
      <c r="A2" s="110" t="s">
        <v>47</v>
      </c>
      <c r="B2" s="110"/>
      <c r="C2" s="110"/>
    </row>
    <row r="3" spans="1:3" ht="15" customHeight="1" x14ac:dyDescent="0.15">
      <c r="A3" s="110"/>
      <c r="B3" s="110"/>
      <c r="C3" s="110"/>
    </row>
    <row r="4" spans="1:3" ht="35.1" customHeight="1" x14ac:dyDescent="0.15">
      <c r="A4" s="68" t="s">
        <v>85</v>
      </c>
      <c r="B4" s="111" t="s">
        <v>93</v>
      </c>
      <c r="C4" s="112"/>
    </row>
    <row r="5" spans="1:3" ht="35.1" customHeight="1" x14ac:dyDescent="0.15">
      <c r="A5" s="65" t="s">
        <v>0</v>
      </c>
      <c r="B5" s="111"/>
      <c r="C5" s="112"/>
    </row>
    <row r="6" spans="1:3" ht="35.1" customHeight="1" x14ac:dyDescent="0.15">
      <c r="A6" s="65" t="s">
        <v>48</v>
      </c>
      <c r="B6" s="117"/>
      <c r="C6" s="118"/>
    </row>
    <row r="7" spans="1:3" ht="24.95" customHeight="1" x14ac:dyDescent="0.15">
      <c r="A7" s="119" t="s">
        <v>86</v>
      </c>
      <c r="B7" s="113"/>
      <c r="C7" s="114"/>
    </row>
    <row r="8" spans="1:3" ht="24.95" customHeight="1" x14ac:dyDescent="0.15">
      <c r="A8" s="120"/>
      <c r="B8" s="115"/>
      <c r="C8" s="116"/>
    </row>
    <row r="9" spans="1:3" ht="24.95" customHeight="1" x14ac:dyDescent="0.15">
      <c r="A9" s="120"/>
      <c r="B9" s="115"/>
      <c r="C9" s="116"/>
    </row>
    <row r="10" spans="1:3" ht="24.95" customHeight="1" x14ac:dyDescent="0.15">
      <c r="A10" s="120"/>
      <c r="B10" s="115"/>
      <c r="C10" s="116"/>
    </row>
    <row r="11" spans="1:3" ht="24.95" customHeight="1" x14ac:dyDescent="0.15">
      <c r="A11" s="120"/>
      <c r="B11" s="115"/>
      <c r="C11" s="116"/>
    </row>
    <row r="12" spans="1:3" ht="24.95" customHeight="1" x14ac:dyDescent="0.15">
      <c r="A12" s="120"/>
      <c r="B12" s="115"/>
      <c r="C12" s="116"/>
    </row>
    <row r="13" spans="1:3" ht="24.95" customHeight="1" x14ac:dyDescent="0.15">
      <c r="A13" s="120"/>
      <c r="B13" s="115"/>
      <c r="C13" s="116"/>
    </row>
    <row r="14" spans="1:3" ht="24.95" customHeight="1" x14ac:dyDescent="0.15">
      <c r="A14" s="120"/>
      <c r="B14" s="115"/>
      <c r="C14" s="116"/>
    </row>
    <row r="15" spans="1:3" ht="24.95" customHeight="1" x14ac:dyDescent="0.15">
      <c r="A15" s="120"/>
      <c r="B15" s="115"/>
      <c r="C15" s="116"/>
    </row>
    <row r="16" spans="1:3" ht="24.95" customHeight="1" x14ac:dyDescent="0.15">
      <c r="A16" s="120"/>
      <c r="B16" s="115"/>
      <c r="C16" s="116"/>
    </row>
    <row r="17" spans="1:3" ht="24.95" customHeight="1" x14ac:dyDescent="0.15">
      <c r="A17" s="120"/>
      <c r="B17" s="115"/>
      <c r="C17" s="116"/>
    </row>
    <row r="18" spans="1:3" ht="24.95" customHeight="1" x14ac:dyDescent="0.15">
      <c r="A18" s="120"/>
      <c r="B18" s="115"/>
      <c r="C18" s="116"/>
    </row>
    <row r="19" spans="1:3" ht="24.95" customHeight="1" x14ac:dyDescent="0.15">
      <c r="A19" s="120"/>
      <c r="B19" s="115"/>
      <c r="C19" s="116"/>
    </row>
    <row r="20" spans="1:3" ht="24.95" customHeight="1" x14ac:dyDescent="0.15">
      <c r="A20" s="120"/>
      <c r="B20" s="115"/>
      <c r="C20" s="116"/>
    </row>
    <row r="21" spans="1:3" ht="24.95" customHeight="1" x14ac:dyDescent="0.15">
      <c r="A21" s="120"/>
      <c r="B21" s="115"/>
      <c r="C21" s="116"/>
    </row>
    <row r="22" spans="1:3" ht="24.95" customHeight="1" x14ac:dyDescent="0.15">
      <c r="A22" s="121"/>
      <c r="B22" s="60"/>
      <c r="C22" s="61"/>
    </row>
    <row r="23" spans="1:3" ht="36" customHeight="1" x14ac:dyDescent="0.15">
      <c r="A23" s="65" t="s">
        <v>49</v>
      </c>
      <c r="B23" s="66"/>
      <c r="C23" s="67" t="s">
        <v>87</v>
      </c>
    </row>
    <row r="24" spans="1:3" ht="21" customHeight="1" x14ac:dyDescent="0.15">
      <c r="A24" s="27" t="s">
        <v>95</v>
      </c>
      <c r="B24" s="9"/>
      <c r="C24" s="28"/>
    </row>
    <row r="25" spans="1:3" ht="21" customHeight="1" x14ac:dyDescent="0.15">
      <c r="A25" s="29" t="s">
        <v>50</v>
      </c>
      <c r="B25" s="9"/>
      <c r="C25" s="28"/>
    </row>
    <row r="26" spans="1:3" ht="8.25" customHeight="1" x14ac:dyDescent="0.15">
      <c r="A26" s="108" t="s">
        <v>51</v>
      </c>
      <c r="B26" s="109"/>
      <c r="C26" s="28"/>
    </row>
    <row r="27" spans="1:3" ht="30" customHeight="1" x14ac:dyDescent="0.15">
      <c r="A27" s="72" t="s">
        <v>3</v>
      </c>
      <c r="B27" s="63"/>
      <c r="C27" s="28"/>
    </row>
    <row r="28" spans="1:3" ht="30" customHeight="1" x14ac:dyDescent="0.15">
      <c r="A28" s="72" t="s">
        <v>52</v>
      </c>
      <c r="B28" s="63"/>
      <c r="C28" s="28"/>
    </row>
    <row r="29" spans="1:3" ht="30" customHeight="1" x14ac:dyDescent="0.15">
      <c r="A29" s="72" t="s">
        <v>53</v>
      </c>
      <c r="B29" s="63"/>
      <c r="C29" s="28"/>
    </row>
    <row r="30" spans="1:3" ht="30" customHeight="1" x14ac:dyDescent="0.15">
      <c r="A30" s="286" t="s">
        <v>111</v>
      </c>
      <c r="B30" s="63"/>
      <c r="C30" s="28"/>
    </row>
    <row r="31" spans="1:3" ht="30" customHeight="1" x14ac:dyDescent="0.15">
      <c r="A31" s="73" t="s">
        <v>54</v>
      </c>
      <c r="B31" s="64"/>
      <c r="C31" s="30"/>
    </row>
    <row r="32" spans="1:3" ht="120.75" customHeight="1" x14ac:dyDescent="0.15">
      <c r="A32" s="107" t="s">
        <v>98</v>
      </c>
      <c r="B32" s="107"/>
      <c r="C32" s="107"/>
    </row>
  </sheetData>
  <mergeCells count="8">
    <mergeCell ref="A32:C32"/>
    <mergeCell ref="A26:B26"/>
    <mergeCell ref="A2:C3"/>
    <mergeCell ref="B5:C5"/>
    <mergeCell ref="B4:C4"/>
    <mergeCell ref="B7:C21"/>
    <mergeCell ref="B6:C6"/>
    <mergeCell ref="A7:A22"/>
  </mergeCells>
  <phoneticPr fontId="2"/>
  <printOptions horizontalCentered="1" verticalCentered="1"/>
  <pageMargins left="0" right="0" top="0" bottom="0" header="0.51181102362204722" footer="0.51181102362204722"/>
  <pageSetup paperSize="9" scale="95" orientation="portrait" blackAndWhite="1"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07" r:id="rId4" name="Check Box 87">
              <controlPr defaultSize="0" autoFill="0" autoLine="0" autoPict="0">
                <anchor moveWithCells="1">
                  <from>
                    <xdr:col>0</xdr:col>
                    <xdr:colOff>1714500</xdr:colOff>
                    <xdr:row>6</xdr:row>
                    <xdr:rowOff>0</xdr:rowOff>
                  </from>
                  <to>
                    <xdr:col>3</xdr:col>
                    <xdr:colOff>0</xdr:colOff>
                    <xdr:row>7</xdr:row>
                    <xdr:rowOff>9525</xdr:rowOff>
                  </to>
                </anchor>
              </controlPr>
            </control>
          </mc:Choice>
        </mc:AlternateContent>
        <mc:AlternateContent xmlns:mc="http://schemas.openxmlformats.org/markup-compatibility/2006">
          <mc:Choice Requires="x14">
            <control shapeId="5208" r:id="rId5" name="Check Box 88">
              <controlPr defaultSize="0" autoFill="0" autoLine="0" autoPict="0">
                <anchor moveWithCells="1">
                  <from>
                    <xdr:col>0</xdr:col>
                    <xdr:colOff>1714500</xdr:colOff>
                    <xdr:row>6</xdr:row>
                    <xdr:rowOff>295275</xdr:rowOff>
                  </from>
                  <to>
                    <xdr:col>3</xdr:col>
                    <xdr:colOff>0</xdr:colOff>
                    <xdr:row>7</xdr:row>
                    <xdr:rowOff>304800</xdr:rowOff>
                  </to>
                </anchor>
              </controlPr>
            </control>
          </mc:Choice>
        </mc:AlternateContent>
        <mc:AlternateContent xmlns:mc="http://schemas.openxmlformats.org/markup-compatibility/2006">
          <mc:Choice Requires="x14">
            <control shapeId="5209" r:id="rId6" name="Check Box 89">
              <controlPr defaultSize="0" autoFill="0" autoLine="0" autoPict="0">
                <anchor moveWithCells="1">
                  <from>
                    <xdr:col>0</xdr:col>
                    <xdr:colOff>1714500</xdr:colOff>
                    <xdr:row>7</xdr:row>
                    <xdr:rowOff>266700</xdr:rowOff>
                  </from>
                  <to>
                    <xdr:col>2</xdr:col>
                    <xdr:colOff>3705225</xdr:colOff>
                    <xdr:row>9</xdr:row>
                    <xdr:rowOff>209550</xdr:rowOff>
                  </to>
                </anchor>
              </controlPr>
            </control>
          </mc:Choice>
        </mc:AlternateContent>
        <mc:AlternateContent xmlns:mc="http://schemas.openxmlformats.org/markup-compatibility/2006">
          <mc:Choice Requires="x14">
            <control shapeId="5210" r:id="rId7" name="Check Box 90">
              <controlPr defaultSize="0" autoFill="0" autoLine="0" autoPict="0">
                <anchor moveWithCells="1">
                  <from>
                    <xdr:col>0</xdr:col>
                    <xdr:colOff>1714500</xdr:colOff>
                    <xdr:row>9</xdr:row>
                    <xdr:rowOff>180975</xdr:rowOff>
                  </from>
                  <to>
                    <xdr:col>3</xdr:col>
                    <xdr:colOff>0</xdr:colOff>
                    <xdr:row>10</xdr:row>
                    <xdr:rowOff>190500</xdr:rowOff>
                  </to>
                </anchor>
              </controlPr>
            </control>
          </mc:Choice>
        </mc:AlternateContent>
        <mc:AlternateContent xmlns:mc="http://schemas.openxmlformats.org/markup-compatibility/2006">
          <mc:Choice Requires="x14">
            <control shapeId="5211" r:id="rId8" name="Check Box 91">
              <controlPr defaultSize="0" autoFill="0" autoLine="0" autoPict="0">
                <anchor moveWithCells="1">
                  <from>
                    <xdr:col>0</xdr:col>
                    <xdr:colOff>1714500</xdr:colOff>
                    <xdr:row>10</xdr:row>
                    <xdr:rowOff>152400</xdr:rowOff>
                  </from>
                  <to>
                    <xdr:col>3</xdr:col>
                    <xdr:colOff>0</xdr:colOff>
                    <xdr:row>11</xdr:row>
                    <xdr:rowOff>161925</xdr:rowOff>
                  </to>
                </anchor>
              </controlPr>
            </control>
          </mc:Choice>
        </mc:AlternateContent>
        <mc:AlternateContent xmlns:mc="http://schemas.openxmlformats.org/markup-compatibility/2006">
          <mc:Choice Requires="x14">
            <control shapeId="5212" r:id="rId9" name="Check Box 92">
              <controlPr defaultSize="0" autoFill="0" autoLine="0" autoPict="0">
                <anchor moveWithCells="1">
                  <from>
                    <xdr:col>0</xdr:col>
                    <xdr:colOff>1714500</xdr:colOff>
                    <xdr:row>11</xdr:row>
                    <xdr:rowOff>133350</xdr:rowOff>
                  </from>
                  <to>
                    <xdr:col>3</xdr:col>
                    <xdr:colOff>0</xdr:colOff>
                    <xdr:row>12</xdr:row>
                    <xdr:rowOff>142875</xdr:rowOff>
                  </to>
                </anchor>
              </controlPr>
            </control>
          </mc:Choice>
        </mc:AlternateContent>
        <mc:AlternateContent xmlns:mc="http://schemas.openxmlformats.org/markup-compatibility/2006">
          <mc:Choice Requires="x14">
            <control shapeId="5213" r:id="rId10" name="Check Box 93">
              <controlPr defaultSize="0" autoFill="0" autoLine="0" autoPict="0">
                <anchor moveWithCells="1">
                  <from>
                    <xdr:col>0</xdr:col>
                    <xdr:colOff>1714500</xdr:colOff>
                    <xdr:row>12</xdr:row>
                    <xdr:rowOff>114300</xdr:rowOff>
                  </from>
                  <to>
                    <xdr:col>2</xdr:col>
                    <xdr:colOff>3114675</xdr:colOff>
                    <xdr:row>14</xdr:row>
                    <xdr:rowOff>57150</xdr:rowOff>
                  </to>
                </anchor>
              </controlPr>
            </control>
          </mc:Choice>
        </mc:AlternateContent>
        <mc:AlternateContent xmlns:mc="http://schemas.openxmlformats.org/markup-compatibility/2006">
          <mc:Choice Requires="x14">
            <control shapeId="5215" r:id="rId11" name="Check Box 95">
              <controlPr defaultSize="0" autoFill="0" autoLine="0" autoPict="0">
                <anchor moveWithCells="1">
                  <from>
                    <xdr:col>0</xdr:col>
                    <xdr:colOff>1714500</xdr:colOff>
                    <xdr:row>15</xdr:row>
                    <xdr:rowOff>171450</xdr:rowOff>
                  </from>
                  <to>
                    <xdr:col>3</xdr:col>
                    <xdr:colOff>0</xdr:colOff>
                    <xdr:row>16</xdr:row>
                    <xdr:rowOff>180975</xdr:rowOff>
                  </to>
                </anchor>
              </controlPr>
            </control>
          </mc:Choice>
        </mc:AlternateContent>
        <mc:AlternateContent xmlns:mc="http://schemas.openxmlformats.org/markup-compatibility/2006">
          <mc:Choice Requires="x14">
            <control shapeId="5216" r:id="rId12" name="Check Box 96">
              <controlPr defaultSize="0" autoFill="0" autoLine="0" autoPict="0">
                <anchor moveWithCells="1">
                  <from>
                    <xdr:col>0</xdr:col>
                    <xdr:colOff>1714500</xdr:colOff>
                    <xdr:row>16</xdr:row>
                    <xdr:rowOff>152400</xdr:rowOff>
                  </from>
                  <to>
                    <xdr:col>3</xdr:col>
                    <xdr:colOff>0</xdr:colOff>
                    <xdr:row>17</xdr:row>
                    <xdr:rowOff>161925</xdr:rowOff>
                  </to>
                </anchor>
              </controlPr>
            </control>
          </mc:Choice>
        </mc:AlternateContent>
        <mc:AlternateContent xmlns:mc="http://schemas.openxmlformats.org/markup-compatibility/2006">
          <mc:Choice Requires="x14">
            <control shapeId="5217" r:id="rId13" name="Check Box 97">
              <controlPr defaultSize="0" autoFill="0" autoLine="0" autoPict="0">
                <anchor moveWithCells="1">
                  <from>
                    <xdr:col>0</xdr:col>
                    <xdr:colOff>1714500</xdr:colOff>
                    <xdr:row>17</xdr:row>
                    <xdr:rowOff>123825</xdr:rowOff>
                  </from>
                  <to>
                    <xdr:col>2</xdr:col>
                    <xdr:colOff>3248025</xdr:colOff>
                    <xdr:row>19</xdr:row>
                    <xdr:rowOff>66675</xdr:rowOff>
                  </to>
                </anchor>
              </controlPr>
            </control>
          </mc:Choice>
        </mc:AlternateContent>
        <mc:AlternateContent xmlns:mc="http://schemas.openxmlformats.org/markup-compatibility/2006">
          <mc:Choice Requires="x14">
            <control shapeId="5218" r:id="rId14" name="Check Box 98">
              <controlPr defaultSize="0" autoFill="0" autoLine="0" autoPict="0">
                <anchor moveWithCells="1">
                  <from>
                    <xdr:col>0</xdr:col>
                    <xdr:colOff>1714500</xdr:colOff>
                    <xdr:row>19</xdr:row>
                    <xdr:rowOff>38100</xdr:rowOff>
                  </from>
                  <to>
                    <xdr:col>3</xdr:col>
                    <xdr:colOff>0</xdr:colOff>
                    <xdr:row>20</xdr:row>
                    <xdr:rowOff>47625</xdr:rowOff>
                  </to>
                </anchor>
              </controlPr>
            </control>
          </mc:Choice>
        </mc:AlternateContent>
        <mc:AlternateContent xmlns:mc="http://schemas.openxmlformats.org/markup-compatibility/2006">
          <mc:Choice Requires="x14">
            <control shapeId="5219" r:id="rId15" name="Check Box 99">
              <controlPr defaultSize="0" autoFill="0" autoLine="0" autoPict="0">
                <anchor moveWithCells="1">
                  <from>
                    <xdr:col>0</xdr:col>
                    <xdr:colOff>1714500</xdr:colOff>
                    <xdr:row>20</xdr:row>
                    <xdr:rowOff>304800</xdr:rowOff>
                  </from>
                  <to>
                    <xdr:col>3</xdr:col>
                    <xdr:colOff>0</xdr:colOff>
                    <xdr:row>22</xdr:row>
                    <xdr:rowOff>0</xdr:rowOff>
                  </to>
                </anchor>
              </controlPr>
            </control>
          </mc:Choice>
        </mc:AlternateContent>
        <mc:AlternateContent xmlns:mc="http://schemas.openxmlformats.org/markup-compatibility/2006">
          <mc:Choice Requires="x14">
            <control shapeId="5220" r:id="rId16" name="Check Box 100">
              <controlPr defaultSize="0" autoFill="0" autoLine="0" autoPict="0">
                <anchor moveWithCells="1">
                  <from>
                    <xdr:col>0</xdr:col>
                    <xdr:colOff>1714500</xdr:colOff>
                    <xdr:row>20</xdr:row>
                    <xdr:rowOff>9525</xdr:rowOff>
                  </from>
                  <to>
                    <xdr:col>3</xdr:col>
                    <xdr:colOff>0</xdr:colOff>
                    <xdr:row>21</xdr:row>
                    <xdr:rowOff>19050</xdr:rowOff>
                  </to>
                </anchor>
              </controlPr>
            </control>
          </mc:Choice>
        </mc:AlternateContent>
        <mc:AlternateContent xmlns:mc="http://schemas.openxmlformats.org/markup-compatibility/2006">
          <mc:Choice Requires="x14">
            <control shapeId="5222" r:id="rId17" name="Check Box 102">
              <controlPr defaultSize="0" autoFill="0" autoLine="0" autoPict="0">
                <anchor moveWithCells="1">
                  <from>
                    <xdr:col>0</xdr:col>
                    <xdr:colOff>1714500</xdr:colOff>
                    <xdr:row>14</xdr:row>
                    <xdr:rowOff>19050</xdr:rowOff>
                  </from>
                  <to>
                    <xdr:col>2</xdr:col>
                    <xdr:colOff>3124200</xdr:colOff>
                    <xdr:row>15</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86"/>
  <sheetViews>
    <sheetView showZeros="0" view="pageBreakPreview" zoomScale="95" zoomScaleNormal="84" zoomScaleSheetLayoutView="95" workbookViewId="0">
      <selection activeCell="K3" sqref="K3"/>
    </sheetView>
  </sheetViews>
  <sheetFormatPr defaultRowHeight="13.5" x14ac:dyDescent="0.15"/>
  <cols>
    <col min="1" max="1" width="5.5" style="8" customWidth="1"/>
    <col min="2" max="4" width="5.625" style="8" customWidth="1"/>
    <col min="5" max="22" width="4.625" style="8" customWidth="1"/>
    <col min="23" max="23" width="2" style="8" customWidth="1"/>
    <col min="24" max="24" width="4.625" style="8" customWidth="1"/>
    <col min="25" max="25" width="8.625" style="8" customWidth="1"/>
    <col min="26" max="30" width="4.625" style="8" customWidth="1"/>
    <col min="31" max="16384" width="9" style="8"/>
  </cols>
  <sheetData>
    <row r="1" spans="1:39" s="1" customFormat="1" ht="27" customHeight="1" x14ac:dyDescent="0.15">
      <c r="A1" s="183" t="s">
        <v>44</v>
      </c>
      <c r="B1" s="183"/>
      <c r="C1" s="183"/>
      <c r="D1" s="183"/>
      <c r="E1" s="183"/>
      <c r="F1" s="183"/>
      <c r="G1" s="183"/>
      <c r="H1" s="183"/>
      <c r="I1" s="183"/>
      <c r="J1" s="183"/>
      <c r="K1" s="183"/>
      <c r="L1" s="183"/>
      <c r="M1" s="183"/>
      <c r="N1" s="183"/>
      <c r="O1" s="183"/>
      <c r="P1" s="183"/>
      <c r="Q1" s="183"/>
      <c r="R1" s="183"/>
      <c r="S1" s="183"/>
      <c r="T1" s="183"/>
      <c r="U1" s="183"/>
      <c r="V1" s="183"/>
      <c r="Y1" s="38" t="s">
        <v>4</v>
      </c>
      <c r="Z1" s="49"/>
    </row>
    <row r="2" spans="1:39" s="1" customFormat="1" ht="27" customHeight="1" x14ac:dyDescent="0.15">
      <c r="A2" s="183"/>
      <c r="B2" s="183"/>
      <c r="C2" s="183"/>
      <c r="D2" s="183"/>
      <c r="E2" s="183"/>
      <c r="F2" s="183"/>
      <c r="G2" s="183"/>
      <c r="H2" s="183"/>
      <c r="I2" s="183"/>
      <c r="J2" s="183"/>
      <c r="K2" s="183"/>
      <c r="L2" s="183"/>
      <c r="M2" s="183"/>
      <c r="N2" s="183"/>
      <c r="O2" s="183"/>
      <c r="P2" s="183"/>
      <c r="Q2" s="183"/>
      <c r="R2" s="183"/>
      <c r="S2" s="183"/>
      <c r="T2" s="183"/>
      <c r="U2" s="183"/>
      <c r="V2" s="183"/>
      <c r="W2" s="3"/>
      <c r="X2" s="3"/>
      <c r="Y2" s="3"/>
      <c r="Z2" s="62"/>
      <c r="AA2" s="42"/>
    </row>
    <row r="3" spans="1:39" s="1" customFormat="1" ht="24.95" customHeight="1" x14ac:dyDescent="0.15">
      <c r="A3" s="4" t="s">
        <v>95</v>
      </c>
      <c r="U3" s="184" t="s">
        <v>88</v>
      </c>
      <c r="V3" s="184"/>
      <c r="W3" s="184"/>
      <c r="X3" s="184"/>
      <c r="Y3" s="184"/>
      <c r="Z3" s="42"/>
      <c r="AA3" s="42"/>
    </row>
    <row r="4" spans="1:39" s="1" customFormat="1" ht="24.95" customHeight="1" x14ac:dyDescent="0.15">
      <c r="B4" s="1" t="s">
        <v>6</v>
      </c>
    </row>
    <row r="5" spans="1:39" s="1" customFormat="1" ht="24.95" customHeight="1" x14ac:dyDescent="0.15">
      <c r="A5" s="156" t="s">
        <v>0</v>
      </c>
      <c r="B5" s="156"/>
      <c r="C5" s="156"/>
      <c r="D5" s="156"/>
      <c r="E5" s="146">
        <f>'別紙1　豊島区施工能力審査型総合評価方式提出書類送信票'!B5</f>
        <v>0</v>
      </c>
      <c r="F5" s="146"/>
      <c r="G5" s="146"/>
      <c r="H5" s="146"/>
      <c r="I5" s="146"/>
      <c r="J5" s="146"/>
      <c r="K5" s="146"/>
      <c r="L5" s="146"/>
      <c r="M5" s="146"/>
      <c r="N5" s="146"/>
      <c r="O5" s="146"/>
      <c r="P5" s="146"/>
      <c r="Q5" s="146"/>
      <c r="R5" s="146"/>
      <c r="S5" s="146"/>
      <c r="T5" s="146"/>
      <c r="U5" s="146"/>
      <c r="V5" s="146"/>
      <c r="W5" s="146"/>
      <c r="X5" s="146"/>
      <c r="Y5" s="146"/>
    </row>
    <row r="6" spans="1:39" s="1" customFormat="1" ht="24.95" customHeight="1" x14ac:dyDescent="0.15">
      <c r="A6" s="156" t="s">
        <v>3</v>
      </c>
      <c r="B6" s="156"/>
      <c r="C6" s="156"/>
      <c r="D6" s="156"/>
      <c r="E6" s="131">
        <f>'別紙1　豊島区施工能力審査型総合評価方式提出書類送信票'!B27</f>
        <v>0</v>
      </c>
      <c r="F6" s="132"/>
      <c r="G6" s="132"/>
      <c r="H6" s="132"/>
      <c r="I6" s="132"/>
      <c r="J6" s="132"/>
      <c r="K6" s="132"/>
      <c r="L6" s="132"/>
      <c r="M6" s="132"/>
      <c r="N6" s="132"/>
      <c r="O6" s="132"/>
      <c r="P6" s="132"/>
      <c r="Q6" s="132"/>
      <c r="R6" s="132"/>
      <c r="S6" s="132"/>
      <c r="T6" s="132"/>
      <c r="U6" s="132"/>
      <c r="V6" s="132"/>
      <c r="W6" s="132"/>
      <c r="X6" s="132"/>
      <c r="Y6" s="133"/>
    </row>
    <row r="7" spans="1:39" s="1" customFormat="1" ht="27" customHeight="1" x14ac:dyDescent="0.15">
      <c r="A7" s="188" t="s">
        <v>5</v>
      </c>
      <c r="B7" s="188"/>
      <c r="C7" s="188"/>
      <c r="D7" s="188"/>
      <c r="E7" s="188"/>
      <c r="F7" s="188"/>
      <c r="G7" s="188"/>
      <c r="H7" s="188"/>
      <c r="I7" s="188"/>
      <c r="J7" s="188"/>
      <c r="K7" s="188"/>
      <c r="L7" s="188"/>
      <c r="M7" s="188"/>
      <c r="N7" s="188"/>
      <c r="O7" s="188"/>
      <c r="P7" s="188"/>
      <c r="Q7" s="188"/>
      <c r="R7" s="188"/>
      <c r="S7" s="156" t="s">
        <v>8</v>
      </c>
      <c r="T7" s="156"/>
      <c r="U7" s="156"/>
      <c r="V7" s="156"/>
      <c r="Y7" s="39" t="s">
        <v>43</v>
      </c>
    </row>
    <row r="8" spans="1:39" s="1" customFormat="1" ht="27" customHeight="1" x14ac:dyDescent="0.15">
      <c r="A8" s="34" t="s">
        <v>72</v>
      </c>
      <c r="B8" s="145" t="s">
        <v>0</v>
      </c>
      <c r="C8" s="145"/>
      <c r="D8" s="145"/>
      <c r="E8" s="146"/>
      <c r="F8" s="146"/>
      <c r="G8" s="146"/>
      <c r="H8" s="146"/>
      <c r="I8" s="146"/>
      <c r="J8" s="146"/>
      <c r="K8" s="146"/>
      <c r="L8" s="146"/>
      <c r="M8" s="146"/>
      <c r="N8" s="146"/>
      <c r="O8" s="146"/>
      <c r="P8" s="146"/>
      <c r="Q8" s="146"/>
      <c r="R8" s="146"/>
      <c r="S8" s="170">
        <f>IF(E9="",50,AVERAGE(E9,E11,E13))</f>
        <v>50</v>
      </c>
      <c r="T8" s="171"/>
      <c r="U8" s="171"/>
      <c r="V8" s="172"/>
      <c r="X8" s="125" t="s">
        <v>9</v>
      </c>
      <c r="Y8" s="32" t="s">
        <v>15</v>
      </c>
    </row>
    <row r="9" spans="1:39" s="1" customFormat="1" ht="27" customHeight="1" x14ac:dyDescent="0.15">
      <c r="A9" s="52" t="s">
        <v>77</v>
      </c>
      <c r="B9" s="149" t="s">
        <v>7</v>
      </c>
      <c r="C9" s="189"/>
      <c r="D9" s="150"/>
      <c r="E9" s="131"/>
      <c r="F9" s="132"/>
      <c r="G9" s="132"/>
      <c r="H9" s="132"/>
      <c r="I9" s="132"/>
      <c r="J9" s="132"/>
      <c r="K9" s="132"/>
      <c r="L9" s="132"/>
      <c r="M9" s="132"/>
      <c r="N9" s="132"/>
      <c r="O9" s="132"/>
      <c r="P9" s="132"/>
      <c r="Q9" s="132"/>
      <c r="R9" s="133"/>
      <c r="S9" s="173"/>
      <c r="T9" s="174"/>
      <c r="U9" s="174"/>
      <c r="V9" s="175"/>
      <c r="X9" s="125"/>
      <c r="Y9" s="76"/>
    </row>
    <row r="10" spans="1:39" s="1" customFormat="1" ht="27" customHeight="1" x14ac:dyDescent="0.15">
      <c r="A10" s="162">
        <v>2</v>
      </c>
      <c r="B10" s="145" t="s">
        <v>0</v>
      </c>
      <c r="C10" s="145"/>
      <c r="D10" s="145"/>
      <c r="E10" s="146"/>
      <c r="F10" s="146"/>
      <c r="G10" s="146"/>
      <c r="H10" s="146"/>
      <c r="I10" s="146"/>
      <c r="J10" s="146"/>
      <c r="K10" s="146"/>
      <c r="L10" s="146"/>
      <c r="M10" s="146"/>
      <c r="N10" s="146"/>
      <c r="O10" s="146"/>
      <c r="P10" s="146"/>
      <c r="Q10" s="146"/>
      <c r="R10" s="146"/>
      <c r="S10" s="173"/>
      <c r="T10" s="174"/>
      <c r="U10" s="174"/>
      <c r="V10" s="175"/>
      <c r="X10" s="125"/>
      <c r="Y10" s="38" t="s">
        <v>10</v>
      </c>
    </row>
    <row r="11" spans="1:39" s="1" customFormat="1" ht="27" customHeight="1" x14ac:dyDescent="0.15">
      <c r="A11" s="186"/>
      <c r="B11" s="149" t="s">
        <v>7</v>
      </c>
      <c r="C11" s="189"/>
      <c r="D11" s="150"/>
      <c r="E11" s="131"/>
      <c r="F11" s="132"/>
      <c r="G11" s="132"/>
      <c r="H11" s="132"/>
      <c r="I11" s="132"/>
      <c r="J11" s="132"/>
      <c r="K11" s="132"/>
      <c r="L11" s="132"/>
      <c r="M11" s="132"/>
      <c r="N11" s="132"/>
      <c r="O11" s="132"/>
      <c r="P11" s="132"/>
      <c r="Q11" s="132"/>
      <c r="R11" s="133"/>
      <c r="S11" s="173"/>
      <c r="T11" s="174"/>
      <c r="U11" s="174"/>
      <c r="V11" s="175"/>
      <c r="X11" s="125"/>
      <c r="Y11" s="74"/>
      <c r="Z11" s="46"/>
      <c r="AA11" s="46"/>
      <c r="AB11" s="46"/>
      <c r="AC11" s="46"/>
      <c r="AD11" s="46"/>
      <c r="AE11" s="46"/>
      <c r="AF11" s="46"/>
      <c r="AG11" s="46"/>
      <c r="AH11" s="46"/>
      <c r="AI11" s="46"/>
      <c r="AJ11" s="46"/>
      <c r="AK11" s="46"/>
      <c r="AL11" s="46"/>
      <c r="AM11" s="46"/>
    </row>
    <row r="12" spans="1:39" s="1" customFormat="1" ht="27" customHeight="1" x14ac:dyDescent="0.15">
      <c r="A12" s="51" t="s">
        <v>78</v>
      </c>
      <c r="B12" s="145" t="s">
        <v>0</v>
      </c>
      <c r="C12" s="145"/>
      <c r="D12" s="145"/>
      <c r="E12" s="169"/>
      <c r="F12" s="146"/>
      <c r="G12" s="146"/>
      <c r="H12" s="146"/>
      <c r="I12" s="146"/>
      <c r="J12" s="146"/>
      <c r="K12" s="146"/>
      <c r="L12" s="146"/>
      <c r="M12" s="146"/>
      <c r="N12" s="146"/>
      <c r="O12" s="146"/>
      <c r="P12" s="146"/>
      <c r="Q12" s="146"/>
      <c r="R12" s="146"/>
      <c r="S12" s="173"/>
      <c r="T12" s="174"/>
      <c r="U12" s="174"/>
      <c r="V12" s="175"/>
      <c r="X12" s="125"/>
      <c r="Y12" s="38" t="s">
        <v>11</v>
      </c>
      <c r="Z12" s="46"/>
      <c r="AA12" s="46"/>
      <c r="AB12" s="46"/>
      <c r="AC12" s="46"/>
      <c r="AD12" s="46"/>
      <c r="AE12" s="46"/>
      <c r="AF12" s="46"/>
      <c r="AG12" s="46"/>
      <c r="AH12" s="46"/>
      <c r="AI12" s="46"/>
      <c r="AJ12" s="46"/>
      <c r="AK12" s="46"/>
      <c r="AL12" s="46"/>
      <c r="AM12" s="46"/>
    </row>
    <row r="13" spans="1:39" s="1" customFormat="1" ht="27" customHeight="1" x14ac:dyDescent="0.15">
      <c r="A13" s="35" t="s">
        <v>67</v>
      </c>
      <c r="B13" s="149" t="s">
        <v>7</v>
      </c>
      <c r="C13" s="189"/>
      <c r="D13" s="150"/>
      <c r="E13" s="131"/>
      <c r="F13" s="132"/>
      <c r="G13" s="132"/>
      <c r="H13" s="132"/>
      <c r="I13" s="132"/>
      <c r="J13" s="132"/>
      <c r="K13" s="132"/>
      <c r="L13" s="132"/>
      <c r="M13" s="132"/>
      <c r="N13" s="132"/>
      <c r="O13" s="132"/>
      <c r="P13" s="132"/>
      <c r="Q13" s="132"/>
      <c r="R13" s="133"/>
      <c r="S13" s="173"/>
      <c r="T13" s="174"/>
      <c r="U13" s="174"/>
      <c r="V13" s="175"/>
      <c r="X13" s="125"/>
      <c r="Y13" s="74"/>
      <c r="Z13" s="46"/>
    </row>
    <row r="14" spans="1:39" s="1" customFormat="1" ht="27" customHeight="1" x14ac:dyDescent="0.15">
      <c r="A14" s="37"/>
      <c r="B14" s="190" t="s">
        <v>45</v>
      </c>
      <c r="C14" s="190"/>
      <c r="D14" s="190"/>
      <c r="E14" s="190"/>
      <c r="F14" s="190"/>
      <c r="G14" s="190"/>
      <c r="H14" s="190"/>
      <c r="I14" s="190"/>
      <c r="J14" s="190"/>
      <c r="K14" s="190"/>
      <c r="L14" s="190"/>
      <c r="M14" s="190"/>
      <c r="N14" s="190"/>
      <c r="O14" s="190"/>
      <c r="P14" s="190"/>
      <c r="Q14" s="190"/>
      <c r="R14" s="190"/>
      <c r="S14" s="176"/>
      <c r="T14" s="177"/>
      <c r="U14" s="177"/>
      <c r="V14" s="178"/>
      <c r="X14" s="125"/>
      <c r="Y14" s="32" t="s">
        <v>13</v>
      </c>
    </row>
    <row r="15" spans="1:39" s="1" customFormat="1" ht="27" customHeight="1" x14ac:dyDescent="0.15">
      <c r="A15" s="53"/>
      <c r="B15" s="54"/>
      <c r="C15" s="54"/>
      <c r="D15" s="54"/>
      <c r="E15" s="54"/>
      <c r="F15" s="54"/>
      <c r="G15" s="54"/>
      <c r="H15" s="54"/>
      <c r="I15" s="54"/>
      <c r="J15" s="54"/>
      <c r="K15" s="54"/>
      <c r="L15" s="54"/>
      <c r="M15" s="54"/>
      <c r="N15" s="54"/>
      <c r="O15" s="54"/>
      <c r="P15" s="54"/>
      <c r="Q15" s="54"/>
      <c r="R15" s="54"/>
      <c r="S15" s="57"/>
      <c r="T15" s="57"/>
      <c r="U15" s="57"/>
      <c r="V15" s="58"/>
      <c r="X15" s="125"/>
      <c r="Y15" s="74"/>
    </row>
    <row r="16" spans="1:39" s="1" customFormat="1" ht="27" customHeight="1" x14ac:dyDescent="0.15">
      <c r="A16" s="134" t="s">
        <v>71</v>
      </c>
      <c r="B16" s="134"/>
      <c r="C16" s="134"/>
      <c r="D16" s="134"/>
      <c r="E16" s="134"/>
      <c r="F16" s="134"/>
      <c r="G16" s="134"/>
      <c r="H16" s="134"/>
      <c r="I16" s="134"/>
      <c r="J16" s="134"/>
      <c r="K16" s="134"/>
      <c r="L16" s="134"/>
      <c r="M16" s="134"/>
      <c r="N16" s="134"/>
      <c r="O16" s="134"/>
      <c r="P16" s="134"/>
      <c r="Q16" s="134"/>
      <c r="R16" s="134"/>
      <c r="S16" s="134"/>
      <c r="T16" s="134"/>
      <c r="U16" s="134"/>
      <c r="V16" s="134"/>
      <c r="X16" s="125"/>
      <c r="Y16" s="38" t="s">
        <v>29</v>
      </c>
    </row>
    <row r="17" spans="1:25" s="1" customFormat="1" ht="27" customHeight="1" x14ac:dyDescent="0.15">
      <c r="A17" s="185" t="s">
        <v>12</v>
      </c>
      <c r="B17" s="185"/>
      <c r="C17" s="185"/>
      <c r="D17" s="185"/>
      <c r="E17" s="146"/>
      <c r="F17" s="146"/>
      <c r="G17" s="146"/>
      <c r="H17" s="146"/>
      <c r="I17" s="146"/>
      <c r="J17" s="146"/>
      <c r="K17" s="146"/>
      <c r="L17" s="146"/>
      <c r="M17" s="146"/>
      <c r="N17" s="146"/>
      <c r="O17" s="146"/>
      <c r="P17" s="146"/>
      <c r="Q17" s="146"/>
      <c r="R17" s="146"/>
      <c r="S17" s="146"/>
      <c r="T17" s="146"/>
      <c r="U17" s="146"/>
      <c r="V17" s="146"/>
      <c r="X17" s="125"/>
      <c r="Y17" s="43">
        <f>Y9+Y11+Y13+Y15</f>
        <v>0</v>
      </c>
    </row>
    <row r="18" spans="1:25" s="1" customFormat="1" ht="27" customHeight="1" x14ac:dyDescent="0.15">
      <c r="A18" s="125" t="s">
        <v>10</v>
      </c>
      <c r="B18" s="167" t="s">
        <v>1</v>
      </c>
      <c r="C18" s="167"/>
      <c r="D18" s="167"/>
      <c r="E18" s="168"/>
      <c r="F18" s="168"/>
      <c r="G18" s="168"/>
      <c r="H18" s="168"/>
      <c r="I18" s="168"/>
      <c r="J18" s="168"/>
      <c r="K18" s="168"/>
      <c r="L18" s="168"/>
      <c r="M18" s="168"/>
      <c r="N18" s="168"/>
      <c r="O18" s="168"/>
      <c r="P18" s="168"/>
      <c r="Q18" s="168"/>
      <c r="R18" s="168"/>
      <c r="S18" s="168"/>
      <c r="T18" s="168"/>
      <c r="U18" s="168"/>
      <c r="V18" s="168"/>
      <c r="X18" s="162" t="s">
        <v>16</v>
      </c>
      <c r="Y18" s="33" t="s">
        <v>24</v>
      </c>
    </row>
    <row r="19" spans="1:25" s="1" customFormat="1" ht="27" customHeight="1" x14ac:dyDescent="0.15">
      <c r="A19" s="125"/>
      <c r="B19" s="145" t="s">
        <v>2</v>
      </c>
      <c r="C19" s="145"/>
      <c r="D19" s="145"/>
      <c r="E19" s="131"/>
      <c r="F19" s="132"/>
      <c r="G19" s="132"/>
      <c r="H19" s="132"/>
      <c r="I19" s="132"/>
      <c r="J19" s="132"/>
      <c r="K19" s="132"/>
      <c r="L19" s="132"/>
      <c r="M19" s="132"/>
      <c r="N19" s="132"/>
      <c r="O19" s="132"/>
      <c r="P19" s="132"/>
      <c r="Q19" s="132"/>
      <c r="R19" s="132"/>
      <c r="S19" s="132"/>
      <c r="T19" s="132"/>
      <c r="U19" s="132"/>
      <c r="V19" s="133"/>
      <c r="X19" s="163"/>
      <c r="Y19" s="74"/>
    </row>
    <row r="20" spans="1:25" s="1" customFormat="1" ht="27" customHeight="1" x14ac:dyDescent="0.15">
      <c r="A20" s="125" t="s">
        <v>11</v>
      </c>
      <c r="B20" s="145" t="s">
        <v>0</v>
      </c>
      <c r="C20" s="145"/>
      <c r="D20" s="145"/>
      <c r="E20" s="146"/>
      <c r="F20" s="146"/>
      <c r="G20" s="146"/>
      <c r="H20" s="146"/>
      <c r="I20" s="146"/>
      <c r="J20" s="146"/>
      <c r="K20" s="146"/>
      <c r="L20" s="146"/>
      <c r="M20" s="146"/>
      <c r="N20" s="146"/>
      <c r="O20" s="146"/>
      <c r="P20" s="146"/>
      <c r="Q20" s="146"/>
      <c r="R20" s="146"/>
      <c r="S20" s="146"/>
      <c r="T20" s="146"/>
      <c r="U20" s="146"/>
      <c r="V20" s="146"/>
      <c r="X20" s="163"/>
      <c r="Y20" s="40" t="s">
        <v>25</v>
      </c>
    </row>
    <row r="21" spans="1:25" s="1" customFormat="1" ht="27" customHeight="1" x14ac:dyDescent="0.15">
      <c r="A21" s="125"/>
      <c r="B21" s="187" t="s">
        <v>81</v>
      </c>
      <c r="C21" s="187"/>
      <c r="D21" s="187"/>
      <c r="E21" s="164"/>
      <c r="F21" s="165"/>
      <c r="G21" s="165"/>
      <c r="H21" s="165"/>
      <c r="I21" s="165"/>
      <c r="J21" s="165"/>
      <c r="K21" s="165"/>
      <c r="L21" s="165"/>
      <c r="M21" s="165"/>
      <c r="N21" s="165"/>
      <c r="O21" s="165"/>
      <c r="P21" s="165"/>
      <c r="Q21" s="165"/>
      <c r="R21" s="165"/>
      <c r="S21" s="165"/>
      <c r="T21" s="165"/>
      <c r="U21" s="165"/>
      <c r="V21" s="166"/>
      <c r="X21" s="163"/>
      <c r="Y21" s="76"/>
    </row>
    <row r="22" spans="1:25" s="1" customFormat="1" ht="27" customHeight="1" x14ac:dyDescent="0.15">
      <c r="A22" s="125"/>
      <c r="B22" s="145" t="s">
        <v>69</v>
      </c>
      <c r="C22" s="145"/>
      <c r="D22" s="145"/>
      <c r="E22" s="130"/>
      <c r="F22" s="130"/>
      <c r="G22" s="130"/>
      <c r="H22" s="130"/>
      <c r="I22" s="130"/>
      <c r="J22" s="130"/>
      <c r="K22" s="130"/>
      <c r="L22" s="130"/>
      <c r="M22" s="130"/>
      <c r="N22" s="130"/>
      <c r="O22" s="130"/>
      <c r="P22" s="130"/>
      <c r="Q22" s="130"/>
      <c r="R22" s="130"/>
      <c r="S22" s="130"/>
      <c r="T22" s="130"/>
      <c r="U22" s="130"/>
      <c r="V22" s="130"/>
      <c r="X22" s="163"/>
      <c r="Y22" s="59" t="s">
        <v>68</v>
      </c>
    </row>
    <row r="23" spans="1:25" s="1" customFormat="1" ht="27" customHeight="1" x14ac:dyDescent="0.15">
      <c r="A23" s="144" t="s">
        <v>14</v>
      </c>
      <c r="B23" s="145" t="s">
        <v>0</v>
      </c>
      <c r="C23" s="145"/>
      <c r="D23" s="145"/>
      <c r="E23" s="135"/>
      <c r="F23" s="136"/>
      <c r="G23" s="136"/>
      <c r="H23" s="136"/>
      <c r="I23" s="136"/>
      <c r="J23" s="136"/>
      <c r="K23" s="136"/>
      <c r="L23" s="136"/>
      <c r="M23" s="136"/>
      <c r="N23" s="136"/>
      <c r="O23" s="136"/>
      <c r="P23" s="136"/>
      <c r="Q23" s="136"/>
      <c r="R23" s="136"/>
      <c r="S23" s="136"/>
      <c r="T23" s="136"/>
      <c r="U23" s="136"/>
      <c r="V23" s="137"/>
      <c r="X23" s="163"/>
      <c r="Y23" s="74"/>
    </row>
    <row r="24" spans="1:25" s="1" customFormat="1" ht="27" customHeight="1" x14ac:dyDescent="0.15">
      <c r="A24" s="144"/>
      <c r="B24" s="145" t="s">
        <v>7</v>
      </c>
      <c r="C24" s="145"/>
      <c r="D24" s="145"/>
      <c r="E24" s="131"/>
      <c r="F24" s="132"/>
      <c r="G24" s="132"/>
      <c r="H24" s="132"/>
      <c r="I24" s="132"/>
      <c r="J24" s="132"/>
      <c r="K24" s="132"/>
      <c r="L24" s="132"/>
      <c r="M24" s="132"/>
      <c r="N24" s="132"/>
      <c r="O24" s="132"/>
      <c r="P24" s="132"/>
      <c r="Q24" s="132"/>
      <c r="R24" s="132"/>
      <c r="S24" s="132"/>
      <c r="T24" s="132"/>
      <c r="U24" s="132"/>
      <c r="V24" s="133"/>
      <c r="X24" s="163"/>
      <c r="Y24" s="36" t="s">
        <v>26</v>
      </c>
    </row>
    <row r="25" spans="1:25" s="1" customFormat="1" ht="27" customHeight="1" x14ac:dyDescent="0.15">
      <c r="A25" s="55"/>
      <c r="B25" s="56"/>
      <c r="C25" s="56"/>
      <c r="D25" s="56"/>
      <c r="E25" s="53"/>
      <c r="F25" s="53"/>
      <c r="G25" s="53"/>
      <c r="H25" s="53"/>
      <c r="I25" s="53"/>
      <c r="J25" s="53"/>
      <c r="K25" s="53"/>
      <c r="L25" s="53"/>
      <c r="M25" s="53"/>
      <c r="N25" s="53"/>
      <c r="O25" s="53"/>
      <c r="P25" s="53"/>
      <c r="Q25" s="53"/>
      <c r="R25" s="53"/>
      <c r="S25" s="53"/>
      <c r="T25" s="53"/>
      <c r="U25" s="53"/>
      <c r="V25" s="53"/>
      <c r="X25" s="163"/>
      <c r="Y25" s="74"/>
    </row>
    <row r="26" spans="1:25" s="1" customFormat="1" ht="27" customHeight="1" x14ac:dyDescent="0.15">
      <c r="A26" s="134" t="s">
        <v>70</v>
      </c>
      <c r="B26" s="134"/>
      <c r="C26" s="134"/>
      <c r="D26" s="134"/>
      <c r="E26" s="134"/>
      <c r="F26" s="134"/>
      <c r="G26" s="134"/>
      <c r="H26" s="134"/>
      <c r="I26" s="134"/>
      <c r="J26" s="134"/>
      <c r="K26" s="134"/>
      <c r="L26" s="134"/>
      <c r="M26" s="134"/>
      <c r="N26" s="134"/>
      <c r="O26" s="134"/>
      <c r="P26" s="134"/>
      <c r="Q26" s="134"/>
      <c r="R26" s="134"/>
      <c r="S26" s="134"/>
      <c r="T26" s="134"/>
      <c r="U26" s="134"/>
      <c r="V26" s="134"/>
      <c r="X26" s="163"/>
      <c r="Y26" s="50" t="s">
        <v>27</v>
      </c>
    </row>
    <row r="27" spans="1:25" s="1" customFormat="1" ht="27" customHeight="1" x14ac:dyDescent="0.15">
      <c r="A27" s="122" t="s">
        <v>94</v>
      </c>
      <c r="B27" s="123"/>
      <c r="C27" s="123"/>
      <c r="D27" s="124"/>
      <c r="E27" s="127"/>
      <c r="F27" s="128"/>
      <c r="G27" s="128"/>
      <c r="H27" s="128"/>
      <c r="I27" s="128"/>
      <c r="J27" s="128"/>
      <c r="K27" s="128"/>
      <c r="L27" s="128"/>
      <c r="M27" s="128"/>
      <c r="N27" s="128"/>
      <c r="O27" s="128"/>
      <c r="P27" s="128"/>
      <c r="Q27" s="128"/>
      <c r="R27" s="128"/>
      <c r="S27" s="128"/>
      <c r="T27" s="128"/>
      <c r="U27" s="128"/>
      <c r="V27" s="129"/>
      <c r="X27" s="163"/>
      <c r="Y27" s="74"/>
    </row>
    <row r="28" spans="1:25" s="1" customFormat="1" ht="27" customHeight="1" x14ac:dyDescent="0.15">
      <c r="A28" s="154" t="s">
        <v>84</v>
      </c>
      <c r="B28" s="156" t="s">
        <v>17</v>
      </c>
      <c r="C28" s="156"/>
      <c r="D28" s="156"/>
      <c r="E28" s="146"/>
      <c r="F28" s="146"/>
      <c r="G28" s="146"/>
      <c r="H28" s="146"/>
      <c r="I28" s="146"/>
      <c r="J28" s="146"/>
      <c r="K28" s="146"/>
      <c r="L28" s="146"/>
      <c r="M28" s="146"/>
      <c r="N28" s="146"/>
      <c r="O28" s="146"/>
      <c r="P28" s="146"/>
      <c r="Q28" s="146"/>
      <c r="R28" s="146"/>
      <c r="S28" s="146"/>
      <c r="T28" s="146"/>
      <c r="U28" s="146"/>
      <c r="V28" s="146"/>
      <c r="X28" s="163"/>
      <c r="Y28" s="45" t="s">
        <v>55</v>
      </c>
    </row>
    <row r="29" spans="1:25" s="1" customFormat="1" ht="27" customHeight="1" x14ac:dyDescent="0.15">
      <c r="A29" s="155"/>
      <c r="B29" s="147" t="s">
        <v>18</v>
      </c>
      <c r="C29" s="149" t="s">
        <v>64</v>
      </c>
      <c r="D29" s="150"/>
      <c r="E29" s="146"/>
      <c r="F29" s="146"/>
      <c r="G29" s="146"/>
      <c r="H29" s="146"/>
      <c r="I29" s="146"/>
      <c r="J29" s="146"/>
      <c r="K29" s="146"/>
      <c r="L29" s="146"/>
      <c r="M29" s="146"/>
      <c r="N29" s="146"/>
      <c r="O29" s="138" t="s">
        <v>79</v>
      </c>
      <c r="P29" s="139"/>
      <c r="Q29" s="140"/>
      <c r="R29" s="151"/>
      <c r="S29" s="151"/>
      <c r="T29" s="151"/>
      <c r="U29" s="151"/>
      <c r="V29" s="151"/>
      <c r="X29" s="163"/>
      <c r="Y29" s="74"/>
    </row>
    <row r="30" spans="1:25" s="1" customFormat="1" ht="27" customHeight="1" x14ac:dyDescent="0.15">
      <c r="A30" s="155"/>
      <c r="B30" s="148"/>
      <c r="C30" s="149" t="s">
        <v>65</v>
      </c>
      <c r="D30" s="150"/>
      <c r="E30" s="146"/>
      <c r="F30" s="146"/>
      <c r="G30" s="146"/>
      <c r="H30" s="146"/>
      <c r="I30" s="146"/>
      <c r="J30" s="146"/>
      <c r="K30" s="146"/>
      <c r="L30" s="146"/>
      <c r="M30" s="146"/>
      <c r="N30" s="146"/>
      <c r="O30" s="138" t="s">
        <v>79</v>
      </c>
      <c r="P30" s="139"/>
      <c r="Q30" s="140"/>
      <c r="R30" s="151"/>
      <c r="S30" s="151"/>
      <c r="T30" s="151"/>
      <c r="U30" s="151"/>
      <c r="V30" s="151"/>
      <c r="X30" s="163"/>
      <c r="Y30" s="31" t="s">
        <v>40</v>
      </c>
    </row>
    <row r="31" spans="1:25" s="1" customFormat="1" ht="27" customHeight="1" x14ac:dyDescent="0.15">
      <c r="A31" s="155"/>
      <c r="B31" s="148"/>
      <c r="C31" s="149" t="s">
        <v>66</v>
      </c>
      <c r="D31" s="150"/>
      <c r="E31" s="146"/>
      <c r="F31" s="146"/>
      <c r="G31" s="146"/>
      <c r="H31" s="146"/>
      <c r="I31" s="146"/>
      <c r="J31" s="146"/>
      <c r="K31" s="146"/>
      <c r="L31" s="146"/>
      <c r="M31" s="146"/>
      <c r="N31" s="146"/>
      <c r="O31" s="138" t="s">
        <v>79</v>
      </c>
      <c r="P31" s="139"/>
      <c r="Q31" s="140"/>
      <c r="R31" s="151"/>
      <c r="S31" s="151"/>
      <c r="T31" s="151"/>
      <c r="U31" s="151"/>
      <c r="V31" s="151"/>
      <c r="X31" s="163"/>
      <c r="Y31" s="75"/>
    </row>
    <row r="32" spans="1:25" s="1" customFormat="1" ht="27" customHeight="1" x14ac:dyDescent="0.15">
      <c r="A32" s="157" t="s">
        <v>20</v>
      </c>
      <c r="B32" s="157"/>
      <c r="C32" s="157"/>
      <c r="D32" s="157"/>
      <c r="E32" s="127"/>
      <c r="F32" s="128"/>
      <c r="G32" s="128"/>
      <c r="H32" s="128"/>
      <c r="I32" s="128"/>
      <c r="J32" s="128"/>
      <c r="K32" s="128"/>
      <c r="L32" s="128"/>
      <c r="M32" s="128"/>
      <c r="N32" s="128"/>
      <c r="O32" s="128"/>
      <c r="P32" s="128"/>
      <c r="Q32" s="128"/>
      <c r="R32" s="128"/>
      <c r="S32" s="128"/>
      <c r="T32" s="128"/>
      <c r="U32" s="128"/>
      <c r="V32" s="129"/>
      <c r="X32" s="163"/>
      <c r="Y32" s="40" t="s">
        <v>28</v>
      </c>
    </row>
    <row r="33" spans="1:25" s="1" customFormat="1" ht="27" customHeight="1" x14ac:dyDescent="0.15">
      <c r="A33" s="156" t="s">
        <v>21</v>
      </c>
      <c r="B33" s="156"/>
      <c r="C33" s="156"/>
      <c r="D33" s="156"/>
      <c r="E33" s="127"/>
      <c r="F33" s="128"/>
      <c r="G33" s="128"/>
      <c r="H33" s="128"/>
      <c r="I33" s="128"/>
      <c r="J33" s="128"/>
      <c r="K33" s="128"/>
      <c r="L33" s="128"/>
      <c r="M33" s="128"/>
      <c r="N33" s="128"/>
      <c r="O33" s="128"/>
      <c r="P33" s="128"/>
      <c r="Q33" s="128"/>
      <c r="R33" s="128"/>
      <c r="S33" s="128"/>
      <c r="T33" s="128"/>
      <c r="U33" s="128"/>
      <c r="V33" s="129"/>
      <c r="X33" s="163"/>
      <c r="Y33" s="74"/>
    </row>
    <row r="34" spans="1:25" s="1" customFormat="1" ht="27" customHeight="1" x14ac:dyDescent="0.15">
      <c r="A34" s="138" t="s">
        <v>80</v>
      </c>
      <c r="B34" s="139"/>
      <c r="C34" s="139"/>
      <c r="D34" s="140"/>
      <c r="E34" s="141"/>
      <c r="F34" s="142"/>
      <c r="G34" s="142"/>
      <c r="H34" s="142"/>
      <c r="I34" s="142"/>
      <c r="J34" s="142"/>
      <c r="K34" s="142"/>
      <c r="L34" s="142"/>
      <c r="M34" s="142"/>
      <c r="N34" s="142"/>
      <c r="O34" s="142"/>
      <c r="P34" s="142"/>
      <c r="Q34" s="142"/>
      <c r="R34" s="142"/>
      <c r="S34" s="142"/>
      <c r="T34" s="142"/>
      <c r="U34" s="142"/>
      <c r="V34" s="143"/>
      <c r="X34" s="163"/>
      <c r="Y34" s="40" t="s">
        <v>30</v>
      </c>
    </row>
    <row r="35" spans="1:25" s="1" customFormat="1" ht="27" customHeight="1" x14ac:dyDescent="0.15">
      <c r="A35" s="156" t="s">
        <v>55</v>
      </c>
      <c r="B35" s="156"/>
      <c r="C35" s="156"/>
      <c r="D35" s="156"/>
      <c r="E35" s="126" t="s">
        <v>56</v>
      </c>
      <c r="F35" s="126"/>
      <c r="G35" s="126"/>
      <c r="H35" s="160"/>
      <c r="I35" s="160"/>
      <c r="J35" s="160"/>
      <c r="K35" s="179" t="s">
        <v>99</v>
      </c>
      <c r="L35" s="180"/>
      <c r="M35" s="180"/>
      <c r="N35" s="181"/>
      <c r="O35" s="127"/>
      <c r="P35" s="182"/>
      <c r="Q35" s="126" t="s">
        <v>57</v>
      </c>
      <c r="R35" s="126"/>
      <c r="S35" s="126"/>
      <c r="T35" s="127"/>
      <c r="U35" s="128"/>
      <c r="V35" s="129"/>
      <c r="X35" s="163"/>
      <c r="Y35" s="43">
        <f>IF(Y33+Y31+Y29+Y27+Y25+Y23+Y21+Y19&gt;=10,10,Y33+Y31+Y29+Y27+Y25+Y23+Y21+Y19)</f>
        <v>0</v>
      </c>
    </row>
    <row r="36" spans="1:25" s="1" customFormat="1" ht="27" customHeight="1" x14ac:dyDescent="0.15">
      <c r="A36" s="156" t="s">
        <v>22</v>
      </c>
      <c r="B36" s="156"/>
      <c r="C36" s="156"/>
      <c r="D36" s="156"/>
      <c r="E36" s="161"/>
      <c r="F36" s="161"/>
      <c r="G36" s="161"/>
      <c r="H36" s="161"/>
      <c r="I36" s="161"/>
      <c r="J36" s="161"/>
      <c r="K36" s="161"/>
      <c r="L36" s="161"/>
      <c r="M36" s="161"/>
      <c r="N36" s="161"/>
      <c r="O36" s="161"/>
      <c r="P36" s="161"/>
      <c r="Q36" s="161"/>
      <c r="R36" s="161"/>
      <c r="S36" s="161"/>
      <c r="T36" s="161"/>
      <c r="U36" s="161"/>
      <c r="V36" s="161"/>
      <c r="X36" s="158" t="s">
        <v>31</v>
      </c>
      <c r="Y36" s="159"/>
    </row>
    <row r="37" spans="1:25" s="1" customFormat="1" ht="27" customHeight="1" x14ac:dyDescent="0.15">
      <c r="A37" s="156" t="s">
        <v>23</v>
      </c>
      <c r="B37" s="156"/>
      <c r="C37" s="156"/>
      <c r="D37" s="156"/>
      <c r="E37" s="161"/>
      <c r="F37" s="161"/>
      <c r="G37" s="161"/>
      <c r="H37" s="161"/>
      <c r="I37" s="161"/>
      <c r="J37" s="161"/>
      <c r="K37" s="161"/>
      <c r="L37" s="161"/>
      <c r="M37" s="161"/>
      <c r="N37" s="161"/>
      <c r="O37" s="161"/>
      <c r="P37" s="161"/>
      <c r="Q37" s="161"/>
      <c r="R37" s="161"/>
      <c r="S37" s="161"/>
      <c r="T37" s="161"/>
      <c r="U37" s="161"/>
      <c r="V37" s="161"/>
      <c r="X37" s="152">
        <f>Y35+Y17</f>
        <v>0</v>
      </c>
      <c r="Y37" s="153"/>
    </row>
    <row r="38" spans="1:25" s="1" customFormat="1" ht="27" customHeight="1" x14ac:dyDescent="0.15">
      <c r="A38" s="1" t="s">
        <v>92</v>
      </c>
      <c r="X38" s="6"/>
    </row>
    <row r="39" spans="1:25" s="1" customFormat="1" ht="27" customHeight="1" x14ac:dyDescent="0.15">
      <c r="A39" s="5"/>
    </row>
    <row r="40" spans="1:25" s="1" customFormat="1" ht="27" customHeight="1" x14ac:dyDescent="0.15">
      <c r="A40" s="5"/>
    </row>
    <row r="41" spans="1:25" s="1" customFormat="1" ht="24.95" customHeight="1" x14ac:dyDescent="0.15">
      <c r="A41" s="5"/>
    </row>
    <row r="42" spans="1:25" s="1" customFormat="1" ht="24.95" customHeight="1" x14ac:dyDescent="0.15">
      <c r="A42" s="5"/>
    </row>
    <row r="43" spans="1:25" s="1" customFormat="1" ht="24.95" customHeight="1" x14ac:dyDescent="0.15"/>
    <row r="44" spans="1:25" s="1" customFormat="1" ht="24.95" customHeight="1" x14ac:dyDescent="0.15"/>
    <row r="45" spans="1:25" s="1" customFormat="1" ht="24.95" customHeight="1" x14ac:dyDescent="0.15"/>
    <row r="46" spans="1:25" s="1" customFormat="1" ht="24.95" customHeight="1" x14ac:dyDescent="0.15"/>
    <row r="47" spans="1:25" s="1" customFormat="1" ht="24.95" customHeight="1" x14ac:dyDescent="0.15"/>
    <row r="48" spans="1:25" s="1" customFormat="1" ht="24.95" customHeight="1" x14ac:dyDescent="0.15"/>
    <row r="49" s="1" customFormat="1" ht="24.95" customHeight="1" x14ac:dyDescent="0.15"/>
    <row r="50" s="1" customFormat="1" ht="24.95" customHeight="1" x14ac:dyDescent="0.15"/>
    <row r="51" s="1" customFormat="1" ht="24.95" customHeight="1" x14ac:dyDescent="0.15"/>
    <row r="52" s="1" customFormat="1" ht="24.95" customHeight="1" x14ac:dyDescent="0.15"/>
    <row r="53" s="1" customFormat="1" ht="24.95" customHeight="1" x14ac:dyDescent="0.15"/>
    <row r="54" s="1" customFormat="1" ht="24.95" customHeight="1" x14ac:dyDescent="0.15"/>
    <row r="55" s="1" customFormat="1" ht="24.95" customHeight="1" x14ac:dyDescent="0.15"/>
    <row r="56" s="1" customFormat="1" ht="24.95" customHeight="1" x14ac:dyDescent="0.15"/>
    <row r="57" s="1" customFormat="1" ht="24.95" customHeight="1" x14ac:dyDescent="0.15"/>
    <row r="58" s="1" customFormat="1" ht="24.95" customHeight="1" x14ac:dyDescent="0.15"/>
    <row r="59" s="1" customFormat="1" ht="24.95" customHeight="1" x14ac:dyDescent="0.15"/>
    <row r="60" s="1" customFormat="1" ht="24.95" customHeight="1" x14ac:dyDescent="0.15"/>
    <row r="61" s="1" customFormat="1" ht="24.95" customHeight="1" x14ac:dyDescent="0.15"/>
    <row r="62" s="1" customFormat="1" ht="24.95" customHeight="1" x14ac:dyDescent="0.15"/>
    <row r="63" s="1" customFormat="1" ht="24.95" customHeight="1" x14ac:dyDescent="0.15"/>
    <row r="64" s="1" customFormat="1" ht="24.95" customHeight="1" x14ac:dyDescent="0.15"/>
    <row r="65" s="1" customFormat="1" ht="24.95" customHeight="1" x14ac:dyDescent="0.15"/>
    <row r="66" s="1" customFormat="1" ht="24.95" customHeight="1" x14ac:dyDescent="0.15"/>
    <row r="67" s="1" customFormat="1" ht="24.95" customHeight="1" x14ac:dyDescent="0.15"/>
    <row r="68" s="1" customFormat="1" ht="24.95" customHeight="1" x14ac:dyDescent="0.15"/>
    <row r="69" s="1" customFormat="1" ht="24.95" customHeight="1" x14ac:dyDescent="0.15"/>
    <row r="70" s="1" customFormat="1" ht="24.95" customHeight="1" x14ac:dyDescent="0.15"/>
    <row r="71" s="1" customFormat="1" ht="24.95" customHeight="1" x14ac:dyDescent="0.15"/>
    <row r="72" s="1" customFormat="1" ht="24.95" customHeight="1" x14ac:dyDescent="0.15"/>
    <row r="73" s="1" customFormat="1" ht="24.95" customHeight="1" x14ac:dyDescent="0.15"/>
    <row r="74" s="1" customFormat="1" ht="24.95" customHeight="1" x14ac:dyDescent="0.15"/>
    <row r="75" s="1" customFormat="1" ht="24.95" customHeight="1" x14ac:dyDescent="0.15"/>
    <row r="76" s="1" customFormat="1" ht="24.95" customHeight="1" x14ac:dyDescent="0.15"/>
    <row r="77" s="1" customFormat="1" ht="24.95" customHeight="1" x14ac:dyDescent="0.15"/>
    <row r="78" s="1" customFormat="1" ht="24.95" customHeight="1" x14ac:dyDescent="0.15"/>
    <row r="79" s="1" customFormat="1" ht="24.95" customHeight="1" x14ac:dyDescent="0.15"/>
    <row r="80" s="1" customFormat="1" ht="24.95" customHeight="1" x14ac:dyDescent="0.15"/>
    <row r="81" spans="1:25" s="1" customFormat="1" ht="24.95" customHeight="1" x14ac:dyDescent="0.15"/>
    <row r="82" spans="1:25" s="1" customFormat="1" ht="24.95" customHeight="1" x14ac:dyDescent="0.15"/>
    <row r="83" spans="1:25" s="1" customFormat="1" ht="24.95" customHeight="1" x14ac:dyDescent="0.15">
      <c r="A83" s="8"/>
      <c r="B83" s="8"/>
      <c r="C83" s="8"/>
      <c r="D83" s="8"/>
      <c r="E83" s="8"/>
      <c r="F83" s="8"/>
      <c r="G83" s="8"/>
      <c r="H83" s="8"/>
      <c r="I83" s="8"/>
      <c r="J83" s="8"/>
      <c r="K83" s="8"/>
      <c r="L83" s="8"/>
      <c r="M83" s="8"/>
      <c r="N83" s="8"/>
      <c r="O83" s="8"/>
      <c r="P83" s="8"/>
      <c r="Q83" s="8"/>
      <c r="R83" s="8"/>
      <c r="S83" s="8"/>
      <c r="T83" s="8"/>
      <c r="U83" s="8"/>
      <c r="V83" s="8"/>
      <c r="Y83" s="8"/>
    </row>
    <row r="84" spans="1:25" s="1" customFormat="1" ht="24.95" customHeight="1" x14ac:dyDescent="0.15">
      <c r="A84" s="8"/>
      <c r="B84" s="8"/>
      <c r="C84" s="8"/>
      <c r="D84" s="8"/>
      <c r="E84" s="8"/>
      <c r="F84" s="8"/>
      <c r="G84" s="8"/>
      <c r="H84" s="8"/>
      <c r="I84" s="8"/>
      <c r="J84" s="8"/>
      <c r="K84" s="8"/>
      <c r="L84" s="8"/>
      <c r="M84" s="8"/>
      <c r="N84" s="8"/>
      <c r="O84" s="8"/>
      <c r="P84" s="8"/>
      <c r="Q84" s="8"/>
      <c r="R84" s="8"/>
      <c r="S84" s="8"/>
      <c r="T84" s="8"/>
      <c r="U84" s="8"/>
      <c r="V84" s="8"/>
      <c r="X84" s="8"/>
      <c r="Y84" s="8"/>
    </row>
    <row r="85" spans="1:25" s="1" customFormat="1" ht="24.95" customHeight="1" x14ac:dyDescent="0.15">
      <c r="A85" s="8"/>
      <c r="B85" s="8"/>
      <c r="C85" s="8"/>
      <c r="D85" s="8"/>
      <c r="E85" s="8"/>
      <c r="F85" s="8"/>
      <c r="G85" s="8"/>
      <c r="H85" s="8"/>
      <c r="I85" s="8"/>
      <c r="J85" s="8"/>
      <c r="K85" s="8"/>
      <c r="L85" s="8"/>
      <c r="M85" s="8"/>
      <c r="N85" s="8"/>
      <c r="O85" s="8"/>
      <c r="P85" s="8"/>
      <c r="Q85" s="8"/>
      <c r="R85" s="8"/>
      <c r="S85" s="8"/>
      <c r="T85" s="8"/>
      <c r="U85" s="8"/>
      <c r="V85" s="8"/>
      <c r="X85" s="8"/>
      <c r="Y85" s="8"/>
    </row>
    <row r="86" spans="1:25" s="1" customFormat="1" ht="24.95" customHeight="1" x14ac:dyDescent="0.15">
      <c r="A86" s="8"/>
      <c r="B86" s="8"/>
      <c r="C86" s="8"/>
      <c r="D86" s="8"/>
      <c r="E86" s="8"/>
      <c r="F86" s="8"/>
      <c r="G86" s="8"/>
      <c r="H86" s="8"/>
      <c r="I86" s="8"/>
      <c r="J86" s="8"/>
      <c r="K86" s="8"/>
      <c r="L86" s="8"/>
      <c r="M86" s="8"/>
      <c r="N86" s="8"/>
      <c r="O86" s="8"/>
      <c r="P86" s="8"/>
      <c r="Q86" s="8"/>
      <c r="R86" s="8"/>
      <c r="S86" s="8"/>
      <c r="T86" s="8"/>
      <c r="U86" s="8"/>
      <c r="V86" s="8"/>
      <c r="X86" s="8"/>
      <c r="Y86" s="8"/>
    </row>
  </sheetData>
  <mergeCells count="83">
    <mergeCell ref="S7:V7"/>
    <mergeCell ref="E6:Y6"/>
    <mergeCell ref="B19:D19"/>
    <mergeCell ref="B8:D8"/>
    <mergeCell ref="E8:R8"/>
    <mergeCell ref="X8:X17"/>
    <mergeCell ref="B9:D9"/>
    <mergeCell ref="B11:D11"/>
    <mergeCell ref="B10:D10"/>
    <mergeCell ref="E10:R10"/>
    <mergeCell ref="B13:D13"/>
    <mergeCell ref="E13:R13"/>
    <mergeCell ref="B14:R14"/>
    <mergeCell ref="E9:R9"/>
    <mergeCell ref="E11:R11"/>
    <mergeCell ref="K35:N35"/>
    <mergeCell ref="O35:P35"/>
    <mergeCell ref="A1:V2"/>
    <mergeCell ref="U3:Y3"/>
    <mergeCell ref="A5:D5"/>
    <mergeCell ref="E5:Y5"/>
    <mergeCell ref="A6:D6"/>
    <mergeCell ref="A17:D17"/>
    <mergeCell ref="E17:V17"/>
    <mergeCell ref="A10:A11"/>
    <mergeCell ref="B24:D24"/>
    <mergeCell ref="A20:A22"/>
    <mergeCell ref="B20:D20"/>
    <mergeCell ref="E20:V20"/>
    <mergeCell ref="B21:D21"/>
    <mergeCell ref="A7:R7"/>
    <mergeCell ref="B22:D22"/>
    <mergeCell ref="E21:V21"/>
    <mergeCell ref="B18:D18"/>
    <mergeCell ref="E18:V18"/>
    <mergeCell ref="B12:D12"/>
    <mergeCell ref="A16:V16"/>
    <mergeCell ref="E12:R12"/>
    <mergeCell ref="S8:V14"/>
    <mergeCell ref="X37:Y37"/>
    <mergeCell ref="O31:Q31"/>
    <mergeCell ref="R31:V31"/>
    <mergeCell ref="A28:A31"/>
    <mergeCell ref="B28:D28"/>
    <mergeCell ref="A32:D32"/>
    <mergeCell ref="X36:Y36"/>
    <mergeCell ref="A35:D35"/>
    <mergeCell ref="E35:G35"/>
    <mergeCell ref="H35:J35"/>
    <mergeCell ref="A36:D36"/>
    <mergeCell ref="E36:V36"/>
    <mergeCell ref="A37:D37"/>
    <mergeCell ref="E37:V37"/>
    <mergeCell ref="X18:X35"/>
    <mergeCell ref="A33:D33"/>
    <mergeCell ref="E28:V28"/>
    <mergeCell ref="B29:B31"/>
    <mergeCell ref="C29:D29"/>
    <mergeCell ref="E29:N29"/>
    <mergeCell ref="O29:Q29"/>
    <mergeCell ref="R29:V29"/>
    <mergeCell ref="C30:D30"/>
    <mergeCell ref="E30:N30"/>
    <mergeCell ref="O30:Q30"/>
    <mergeCell ref="R30:V30"/>
    <mergeCell ref="C31:D31"/>
    <mergeCell ref="E31:N31"/>
    <mergeCell ref="A27:D27"/>
    <mergeCell ref="A18:A19"/>
    <mergeCell ref="Q35:S35"/>
    <mergeCell ref="T35:V35"/>
    <mergeCell ref="E22:V22"/>
    <mergeCell ref="E19:V19"/>
    <mergeCell ref="A26:V26"/>
    <mergeCell ref="E24:V24"/>
    <mergeCell ref="E23:V23"/>
    <mergeCell ref="E32:V32"/>
    <mergeCell ref="E33:V33"/>
    <mergeCell ref="E27:V27"/>
    <mergeCell ref="A34:D34"/>
    <mergeCell ref="E34:V34"/>
    <mergeCell ref="A23:A24"/>
    <mergeCell ref="B23:D23"/>
  </mergeCells>
  <phoneticPr fontId="2"/>
  <dataValidations count="15">
    <dataValidation type="list" allowBlank="1" showInputMessage="1" sqref="E32:E33 T35:V35 O35" xr:uid="{00000000-0002-0000-0100-000000000000}">
      <formula1>"有,無"</formula1>
    </dataValidation>
    <dataValidation type="list" allowBlank="1" showInputMessage="1" sqref="E21" xr:uid="{00000000-0002-0000-0100-000001000000}">
      <formula1>"同種工事,類似工事"</formula1>
    </dataValidation>
    <dataValidation type="list" allowBlank="1" showInputMessage="1" sqref="E22:V22" xr:uid="{00000000-0002-0000-0100-000002000000}">
      <formula1>"監理技術者（2又は1.5点）,主任技術者（1.5又は1点),担当技術者（1又は0.5点）　"</formula1>
    </dataValidation>
    <dataValidation type="list" allowBlank="1" showInputMessage="1" sqref="E18:V18" xr:uid="{00000000-0002-0000-0100-000003000000}">
      <formula1>"一級技術者（3点）,二級技術者（1点）,その他技術者（0点）"</formula1>
    </dataValidation>
    <dataValidation type="list" allowBlank="1" showInputMessage="1" sqref="E37:V37" xr:uid="{00000000-0002-0000-0100-000004000000}">
      <formula1>"区内に本店を有する,区内に本店を有さない"</formula1>
    </dataValidation>
    <dataValidation type="list" allowBlank="1" showInputMessage="1" sqref="E36:V36" xr:uid="{00000000-0002-0000-0100-000005000000}">
      <formula1>"策定済み,未策定"</formula1>
    </dataValidation>
    <dataValidation type="list" allowBlank="1" showInputMessage="1" sqref="H35:J35" xr:uid="{00000000-0002-0000-0100-000006000000}">
      <formula1>"こえる,こえない"</formula1>
    </dataValidation>
    <dataValidation type="list" allowBlank="1" showInputMessage="1" sqref="E34" xr:uid="{00000000-0002-0000-0100-000007000000}">
      <formula1>"建設業労働災害防止協会加入,COHSMS認定,JISHA方式適格のOSHMS基準適合認定"</formula1>
    </dataValidation>
    <dataValidation type="list" allowBlank="1" showInputMessage="1" sqref="E27:V27" xr:uid="{00000000-0002-0000-0100-000008000000}">
      <formula1>"ISO14001規格,エコアクション21,エコステージ（ステージ2以上）"</formula1>
    </dataValidation>
    <dataValidation type="list" allowBlank="1" showInputMessage="1" showErrorMessage="1" sqref="Y11" xr:uid="{00000000-0002-0000-0100-00000A000000}">
      <formula1>"3,1"</formula1>
    </dataValidation>
    <dataValidation type="list" allowBlank="1" showInputMessage="1" showErrorMessage="1" sqref="Y13" xr:uid="{00000000-0002-0000-0100-00000B000000}">
      <formula1>"0.5,1,1.5,2"</formula1>
    </dataValidation>
    <dataValidation type="list" allowBlank="1" showInputMessage="1" showErrorMessage="1" sqref="Y15 Y33" xr:uid="{00000000-0002-0000-0100-00000C000000}">
      <formula1>"2"</formula1>
    </dataValidation>
    <dataValidation type="list" allowBlank="1" showInputMessage="1" showErrorMessage="1" sqref="Y19 Y23 Y25 Y27 Y29 Y31" xr:uid="{00000000-0002-0000-0100-00000D000000}">
      <formula1>"1"</formula1>
    </dataValidation>
    <dataValidation type="list" allowBlank="1" showInputMessage="1" showErrorMessage="1" sqref="Y9" xr:uid="{7B90B25D-210B-43B7-9569-26DB55280291}">
      <formula1>"0,1,2,3,4,5,6,7,8,9,10,11,12,13,14,15"</formula1>
    </dataValidation>
    <dataValidation type="list" allowBlank="1" showInputMessage="1" showErrorMessage="1" sqref="Y21" xr:uid="{F34DDAAC-6A94-4550-9721-0194BB5876FD}">
      <formula1>"1,2"</formula1>
    </dataValidation>
  </dataValidations>
  <printOptions horizontalCentered="1" verticalCentered="1"/>
  <pageMargins left="0" right="0" top="0" bottom="0" header="0.51181102362204722" footer="0.51181102362204722"/>
  <pageSetup paperSize="9" scale="83" orientation="portrait" blackAndWhite="1"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114300</xdr:colOff>
                    <xdr:row>13</xdr:row>
                    <xdr:rowOff>76200</xdr:rowOff>
                  </from>
                  <to>
                    <xdr:col>0</xdr:col>
                    <xdr:colOff>352425</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2481-D223-4828-A5C4-FCAADC49496B}">
  <sheetPr>
    <tabColor rgb="FFFF0000"/>
  </sheetPr>
  <dimension ref="A1:P24"/>
  <sheetViews>
    <sheetView view="pageBreakPreview" zoomScaleNormal="100" zoomScaleSheetLayoutView="100" workbookViewId="0">
      <selection activeCell="E8" sqref="E8:P8"/>
    </sheetView>
  </sheetViews>
  <sheetFormatPr defaultRowHeight="13.5" x14ac:dyDescent="0.15"/>
  <cols>
    <col min="1" max="1" width="4.625" customWidth="1"/>
    <col min="2" max="16" width="5.25" customWidth="1"/>
  </cols>
  <sheetData>
    <row r="1" spans="1:16" ht="24.95" customHeight="1" x14ac:dyDescent="0.15">
      <c r="A1" s="82"/>
      <c r="B1" s="82"/>
      <c r="C1" s="82"/>
      <c r="D1" s="82"/>
      <c r="E1" s="82"/>
      <c r="F1" s="82"/>
      <c r="G1" s="82"/>
      <c r="H1" s="87"/>
      <c r="I1" s="82"/>
      <c r="J1" s="82"/>
      <c r="K1" s="82"/>
      <c r="L1" s="82"/>
      <c r="M1" s="82"/>
      <c r="N1" s="79"/>
      <c r="O1" s="191" t="s">
        <v>102</v>
      </c>
      <c r="P1" s="191"/>
    </row>
    <row r="2" spans="1:16" x14ac:dyDescent="0.15">
      <c r="A2" s="82"/>
      <c r="B2" s="82"/>
      <c r="C2" s="82"/>
      <c r="D2" s="82"/>
      <c r="E2" s="82"/>
      <c r="F2" s="82"/>
      <c r="G2" s="82"/>
      <c r="H2" s="82"/>
      <c r="I2" s="82"/>
      <c r="J2" s="82"/>
      <c r="K2" s="82"/>
      <c r="L2" s="82"/>
      <c r="M2" s="82"/>
      <c r="N2" s="79"/>
      <c r="O2" s="191"/>
      <c r="P2" s="191"/>
    </row>
    <row r="3" spans="1:16" x14ac:dyDescent="0.15">
      <c r="A3" s="82"/>
      <c r="B3" s="82"/>
      <c r="C3" s="82"/>
      <c r="D3" s="82"/>
      <c r="E3" s="82"/>
      <c r="F3" s="82"/>
      <c r="G3" s="82"/>
      <c r="H3" s="82"/>
      <c r="I3" s="82"/>
      <c r="J3" s="82"/>
      <c r="K3" s="82"/>
      <c r="L3" s="82"/>
      <c r="M3" s="82"/>
      <c r="N3" s="82"/>
      <c r="O3" s="82"/>
      <c r="P3" s="82"/>
    </row>
    <row r="4" spans="1:16" ht="17.25" x14ac:dyDescent="0.2">
      <c r="A4" s="83"/>
      <c r="B4" s="82"/>
      <c r="C4" s="82"/>
      <c r="D4" s="82"/>
      <c r="E4" s="82"/>
      <c r="F4" s="82"/>
      <c r="G4" s="82"/>
      <c r="H4" s="82"/>
      <c r="I4" s="82"/>
      <c r="J4" s="82"/>
      <c r="K4" s="82"/>
      <c r="L4" s="84" t="s">
        <v>103</v>
      </c>
      <c r="M4" s="82"/>
      <c r="N4" s="82"/>
      <c r="O4" s="85"/>
      <c r="P4" s="85"/>
    </row>
    <row r="5" spans="1:16" x14ac:dyDescent="0.15">
      <c r="A5" s="83"/>
      <c r="B5" s="82"/>
      <c r="C5" s="82"/>
      <c r="D5" s="82"/>
      <c r="E5" s="82"/>
      <c r="F5" s="82"/>
      <c r="G5" s="82"/>
      <c r="H5" s="82"/>
      <c r="I5" s="82"/>
      <c r="J5" s="82"/>
      <c r="K5" s="82"/>
      <c r="L5" s="82"/>
      <c r="M5" s="82"/>
      <c r="N5" s="82"/>
      <c r="O5" s="83"/>
      <c r="P5" s="83"/>
    </row>
    <row r="6" spans="1:16" ht="21" x14ac:dyDescent="0.2">
      <c r="A6" s="192" t="s">
        <v>108</v>
      </c>
      <c r="B6" s="192"/>
      <c r="C6" s="192"/>
      <c r="D6" s="192"/>
      <c r="E6" s="192"/>
      <c r="F6" s="192"/>
      <c r="G6" s="192"/>
      <c r="H6" s="192"/>
      <c r="I6" s="192"/>
      <c r="J6" s="192"/>
      <c r="K6" s="192"/>
      <c r="L6" s="192"/>
      <c r="M6" s="192"/>
      <c r="N6" s="192"/>
      <c r="O6" s="192"/>
      <c r="P6" s="192"/>
    </row>
    <row r="7" spans="1:16" x14ac:dyDescent="0.15">
      <c r="A7" s="81"/>
      <c r="B7" s="80"/>
      <c r="C7" s="80"/>
      <c r="D7" s="80"/>
      <c r="E7" s="80"/>
      <c r="F7" s="80"/>
      <c r="G7" s="80"/>
      <c r="H7" s="80"/>
      <c r="I7" s="80"/>
      <c r="J7" s="80"/>
      <c r="K7" s="80"/>
      <c r="L7" s="80"/>
      <c r="M7" s="80"/>
      <c r="N7" s="80"/>
      <c r="O7" s="86"/>
      <c r="P7" s="86"/>
    </row>
    <row r="8" spans="1:16" ht="24.95" customHeight="1" x14ac:dyDescent="0.15">
      <c r="A8" s="193" t="s">
        <v>110</v>
      </c>
      <c r="B8" s="194"/>
      <c r="C8" s="194"/>
      <c r="D8" s="194"/>
      <c r="E8" s="195"/>
      <c r="F8" s="195"/>
      <c r="G8" s="195"/>
      <c r="H8" s="195"/>
      <c r="I8" s="195"/>
      <c r="J8" s="195"/>
      <c r="K8" s="195"/>
      <c r="L8" s="195"/>
      <c r="M8" s="195"/>
      <c r="N8" s="195"/>
      <c r="O8" s="195"/>
      <c r="P8" s="195"/>
    </row>
    <row r="9" spans="1:16" ht="24.95" customHeight="1" x14ac:dyDescent="0.15">
      <c r="A9" s="193" t="s">
        <v>106</v>
      </c>
      <c r="B9" s="194"/>
      <c r="C9" s="194"/>
      <c r="D9" s="194"/>
      <c r="E9" s="195"/>
      <c r="F9" s="195"/>
      <c r="G9" s="195"/>
      <c r="H9" s="195"/>
      <c r="I9" s="195"/>
      <c r="J9" s="195"/>
      <c r="K9" s="195"/>
      <c r="L9" s="195"/>
      <c r="M9" s="195"/>
      <c r="N9" s="195"/>
      <c r="O9" s="195"/>
      <c r="P9" s="195"/>
    </row>
    <row r="10" spans="1:16" ht="24.95" customHeight="1" x14ac:dyDescent="0.15">
      <c r="A10" s="193" t="s">
        <v>104</v>
      </c>
      <c r="B10" s="194"/>
      <c r="C10" s="194"/>
      <c r="D10" s="194"/>
      <c r="E10" s="195"/>
      <c r="F10" s="195"/>
      <c r="G10" s="195"/>
      <c r="H10" s="195"/>
      <c r="I10" s="195"/>
      <c r="J10" s="195"/>
      <c r="K10" s="195"/>
      <c r="L10" s="195"/>
      <c r="M10" s="195"/>
      <c r="N10" s="195"/>
      <c r="O10" s="195"/>
      <c r="P10" s="195"/>
    </row>
    <row r="11" spans="1:16" ht="24.95" customHeight="1" x14ac:dyDescent="0.15">
      <c r="A11" s="193" t="s">
        <v>105</v>
      </c>
      <c r="B11" s="194"/>
      <c r="C11" s="194"/>
      <c r="D11" s="194"/>
      <c r="E11" s="195"/>
      <c r="F11" s="195"/>
      <c r="G11" s="195"/>
      <c r="H11" s="195"/>
      <c r="I11" s="195"/>
      <c r="J11" s="195"/>
      <c r="K11" s="195"/>
      <c r="L11" s="195"/>
      <c r="M11" s="195"/>
      <c r="N11" s="195"/>
      <c r="O11" s="195"/>
      <c r="P11" s="195"/>
    </row>
    <row r="12" spans="1:16" ht="24.95" customHeight="1" x14ac:dyDescent="0.15">
      <c r="A12" s="193" t="s">
        <v>107</v>
      </c>
      <c r="B12" s="194"/>
      <c r="C12" s="194"/>
      <c r="D12" s="194"/>
      <c r="E12" s="195"/>
      <c r="F12" s="195"/>
      <c r="G12" s="195"/>
      <c r="H12" s="195"/>
      <c r="I12" s="195"/>
      <c r="J12" s="195"/>
      <c r="K12" s="195"/>
      <c r="L12" s="195"/>
      <c r="M12" s="195"/>
      <c r="N12" s="195"/>
      <c r="O12" s="195"/>
      <c r="P12" s="195"/>
    </row>
    <row r="13" spans="1:16" ht="381.75" customHeight="1" x14ac:dyDescent="0.15">
      <c r="A13" s="196"/>
      <c r="B13" s="195"/>
      <c r="C13" s="195"/>
      <c r="D13" s="195"/>
      <c r="E13" s="195"/>
      <c r="F13" s="195"/>
      <c r="G13" s="195"/>
      <c r="H13" s="195"/>
      <c r="I13" s="195"/>
      <c r="J13" s="195"/>
      <c r="K13" s="195"/>
      <c r="L13" s="195"/>
      <c r="M13" s="195"/>
      <c r="N13" s="195"/>
      <c r="O13" s="195"/>
      <c r="P13" s="195"/>
    </row>
    <row r="14" spans="1:16" x14ac:dyDescent="0.15">
      <c r="A14" s="77"/>
      <c r="B14" s="77"/>
      <c r="C14" s="77"/>
      <c r="D14" s="77"/>
      <c r="E14" s="77"/>
      <c r="F14" s="77"/>
      <c r="G14" s="77"/>
      <c r="H14" s="77"/>
      <c r="P14" s="88"/>
    </row>
    <row r="15" spans="1:16" x14ac:dyDescent="0.15">
      <c r="A15" s="82"/>
      <c r="B15" s="82"/>
      <c r="C15" s="82"/>
      <c r="D15" s="82"/>
      <c r="E15" s="82"/>
      <c r="F15" s="82"/>
      <c r="G15" s="82"/>
      <c r="H15" s="82"/>
      <c r="L15" s="197" t="s">
        <v>33</v>
      </c>
      <c r="M15" s="198"/>
      <c r="N15" s="198"/>
      <c r="O15" s="198"/>
      <c r="P15" s="199"/>
    </row>
    <row r="16" spans="1:16" x14ac:dyDescent="0.15">
      <c r="A16" s="82"/>
      <c r="B16" s="82"/>
      <c r="C16" s="82"/>
      <c r="D16" s="206" t="s">
        <v>96</v>
      </c>
      <c r="E16" s="206"/>
      <c r="F16" s="206"/>
      <c r="G16" s="206"/>
      <c r="H16" s="206"/>
      <c r="L16" s="200"/>
      <c r="M16" s="201"/>
      <c r="N16" s="201"/>
      <c r="O16" s="201"/>
      <c r="P16" s="202"/>
    </row>
    <row r="17" spans="1:16" x14ac:dyDescent="0.15">
      <c r="A17" s="82"/>
      <c r="B17" s="82"/>
      <c r="C17" s="82"/>
      <c r="D17" s="206"/>
      <c r="E17" s="206"/>
      <c r="F17" s="206"/>
      <c r="G17" s="206"/>
      <c r="H17" s="206"/>
      <c r="L17" s="203"/>
      <c r="M17" s="204"/>
      <c r="N17" s="204"/>
      <c r="O17" s="204"/>
      <c r="P17" s="205"/>
    </row>
    <row r="18" spans="1:16" ht="17.100000000000001" customHeight="1" x14ac:dyDescent="0.15">
      <c r="A18" s="207" t="s">
        <v>109</v>
      </c>
      <c r="B18" s="207"/>
      <c r="C18" s="207"/>
      <c r="D18" s="207"/>
      <c r="E18" s="207"/>
      <c r="F18" s="207"/>
      <c r="G18" s="207"/>
      <c r="H18" s="207"/>
      <c r="L18" s="78"/>
      <c r="P18" s="79"/>
    </row>
    <row r="19" spans="1:16" ht="17.100000000000001" customHeight="1" x14ac:dyDescent="0.15">
      <c r="A19" s="207"/>
      <c r="B19" s="207"/>
      <c r="C19" s="207"/>
      <c r="D19" s="207"/>
      <c r="E19" s="207"/>
      <c r="F19" s="207"/>
      <c r="G19" s="207"/>
      <c r="H19" s="207"/>
      <c r="L19" s="78"/>
      <c r="P19" s="79"/>
    </row>
    <row r="20" spans="1:16" ht="17.100000000000001" customHeight="1" x14ac:dyDescent="0.15">
      <c r="A20" s="207"/>
      <c r="B20" s="207"/>
      <c r="C20" s="207"/>
      <c r="D20" s="207"/>
      <c r="E20" s="207"/>
      <c r="F20" s="207"/>
      <c r="G20" s="207"/>
      <c r="H20" s="207"/>
      <c r="L20" s="78"/>
      <c r="P20" s="79"/>
    </row>
    <row r="21" spans="1:16" ht="17.100000000000001" customHeight="1" x14ac:dyDescent="0.15">
      <c r="A21" s="207"/>
      <c r="B21" s="207"/>
      <c r="C21" s="207"/>
      <c r="D21" s="207"/>
      <c r="E21" s="207"/>
      <c r="F21" s="207"/>
      <c r="G21" s="207"/>
      <c r="H21" s="207"/>
      <c r="L21" s="78"/>
      <c r="P21" s="79"/>
    </row>
    <row r="22" spans="1:16" ht="17.100000000000001" customHeight="1" x14ac:dyDescent="0.15">
      <c r="A22" s="207"/>
      <c r="B22" s="207"/>
      <c r="C22" s="207"/>
      <c r="D22" s="207"/>
      <c r="E22" s="207"/>
      <c r="F22" s="207"/>
      <c r="G22" s="207"/>
      <c r="H22" s="207"/>
      <c r="L22" s="78"/>
      <c r="P22" s="79"/>
    </row>
    <row r="23" spans="1:16" x14ac:dyDescent="0.15">
      <c r="A23" s="82"/>
      <c r="B23" s="82"/>
      <c r="C23" s="82"/>
      <c r="D23" s="82" t="s">
        <v>97</v>
      </c>
      <c r="E23" s="82"/>
      <c r="F23" s="82"/>
      <c r="G23" s="82"/>
      <c r="H23" s="82"/>
      <c r="L23" s="208" t="s">
        <v>76</v>
      </c>
      <c r="M23" s="209"/>
      <c r="N23" s="209"/>
      <c r="O23" s="209"/>
      <c r="P23" s="210"/>
    </row>
    <row r="24" spans="1:16" ht="17.100000000000001" customHeight="1" x14ac:dyDescent="0.15">
      <c r="A24" s="82"/>
      <c r="B24" s="82"/>
      <c r="C24" s="82"/>
      <c r="D24" s="83" t="s">
        <v>37</v>
      </c>
      <c r="E24" s="82"/>
      <c r="F24" s="82"/>
      <c r="G24" s="82"/>
      <c r="H24" s="82"/>
      <c r="I24" s="82"/>
      <c r="J24" s="82"/>
      <c r="K24" s="79"/>
      <c r="L24" s="211"/>
      <c r="M24" s="212"/>
      <c r="N24" s="212"/>
      <c r="O24" s="212"/>
      <c r="P24" s="213"/>
    </row>
  </sheetData>
  <mergeCells count="17">
    <mergeCell ref="A13:P13"/>
    <mergeCell ref="L15:P17"/>
    <mergeCell ref="D16:H17"/>
    <mergeCell ref="A18:H22"/>
    <mergeCell ref="L23:P24"/>
    <mergeCell ref="A10:D10"/>
    <mergeCell ref="E10:P10"/>
    <mergeCell ref="A11:D11"/>
    <mergeCell ref="E11:P11"/>
    <mergeCell ref="A12:D12"/>
    <mergeCell ref="E12:P12"/>
    <mergeCell ref="O1:P2"/>
    <mergeCell ref="A6:P6"/>
    <mergeCell ref="A8:D8"/>
    <mergeCell ref="E8:P8"/>
    <mergeCell ref="A9:D9"/>
    <mergeCell ref="E9:P9"/>
  </mergeCells>
  <phoneticPr fontId="2"/>
  <printOptions horizontalCentered="1" verticalCentered="1"/>
  <pageMargins left="0.70866141732283472" right="0.70866141732283472" top="0.74803149606299213" bottom="0.74803149606299213" header="0.31496062992125984" footer="0.31496062992125984"/>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76"/>
  <sheetViews>
    <sheetView showZeros="0" view="pageBreakPreview" zoomScaleNormal="84" zoomScaleSheetLayoutView="100" workbookViewId="0">
      <selection activeCell="T1" sqref="T1"/>
    </sheetView>
  </sheetViews>
  <sheetFormatPr defaultRowHeight="13.5" x14ac:dyDescent="0.15"/>
  <cols>
    <col min="1" max="18" width="4.625" style="106" customWidth="1"/>
    <col min="19" max="19" width="0.875" style="106" customWidth="1"/>
    <col min="20" max="20" width="8.625" style="106" customWidth="1"/>
    <col min="21" max="23" width="4.625" style="106" customWidth="1"/>
    <col min="24" max="16384" width="9" style="106"/>
  </cols>
  <sheetData>
    <row r="1" spans="1:20" s="90" customFormat="1" ht="24.95" customHeight="1" x14ac:dyDescent="0.15">
      <c r="A1" s="89"/>
      <c r="B1" s="89"/>
      <c r="C1" s="89"/>
      <c r="D1" s="89"/>
      <c r="E1" s="89"/>
      <c r="F1" s="89"/>
      <c r="G1" s="89"/>
      <c r="H1" s="89"/>
      <c r="I1" s="89"/>
      <c r="J1" s="89"/>
      <c r="K1" s="89"/>
      <c r="L1" s="89"/>
      <c r="M1" s="89"/>
      <c r="N1" s="89"/>
      <c r="O1" s="89"/>
      <c r="P1" s="89"/>
      <c r="T1" s="289" t="s">
        <v>100</v>
      </c>
    </row>
    <row r="2" spans="1:20" s="90" customFormat="1" ht="37.5" customHeight="1" x14ac:dyDescent="0.15">
      <c r="A2" s="261" t="s">
        <v>34</v>
      </c>
      <c r="B2" s="261"/>
      <c r="C2" s="261"/>
      <c r="D2" s="261"/>
      <c r="E2" s="261"/>
      <c r="F2" s="261"/>
      <c r="G2" s="261"/>
      <c r="H2" s="261"/>
      <c r="I2" s="261"/>
      <c r="J2" s="261"/>
      <c r="K2" s="261"/>
      <c r="L2" s="261"/>
      <c r="M2" s="261"/>
      <c r="N2" s="261"/>
      <c r="O2" s="261"/>
      <c r="P2" s="261"/>
      <c r="Q2" s="261"/>
      <c r="R2" s="261"/>
      <c r="S2" s="261"/>
      <c r="T2" s="261"/>
    </row>
    <row r="3" spans="1:20" s="90" customFormat="1" ht="24.95" customHeight="1" x14ac:dyDescent="0.15">
      <c r="A3" s="91"/>
      <c r="B3" s="91"/>
      <c r="C3" s="91"/>
      <c r="D3" s="91"/>
      <c r="E3" s="91"/>
      <c r="F3" s="91"/>
      <c r="G3" s="91"/>
      <c r="H3" s="91"/>
      <c r="I3" s="91"/>
      <c r="J3" s="91"/>
      <c r="K3" s="91"/>
      <c r="L3" s="91"/>
      <c r="M3" s="91"/>
      <c r="N3" s="262">
        <f>'別紙1　豊島区施工能力審査型総合評価方式提出書類送信票'!B6</f>
        <v>0</v>
      </c>
      <c r="O3" s="262"/>
      <c r="P3" s="262"/>
      <c r="Q3" s="262"/>
      <c r="R3" s="262"/>
    </row>
    <row r="4" spans="1:20" s="90" customFormat="1" ht="24.95" customHeight="1" x14ac:dyDescent="0.15">
      <c r="A4" s="92" t="s">
        <v>95</v>
      </c>
    </row>
    <row r="5" spans="1:20" s="90" customFormat="1" ht="24.95" customHeight="1" x14ac:dyDescent="0.15">
      <c r="A5" s="92"/>
      <c r="B5" s="217" t="s">
        <v>46</v>
      </c>
      <c r="C5" s="217"/>
      <c r="D5" s="217"/>
      <c r="E5" s="217"/>
      <c r="F5" s="217"/>
      <c r="G5" s="217"/>
      <c r="H5" s="217"/>
      <c r="I5" s="217"/>
      <c r="J5" s="217"/>
      <c r="K5" s="217"/>
      <c r="L5" s="217"/>
      <c r="M5" s="217"/>
      <c r="N5" s="217"/>
      <c r="O5" s="217"/>
      <c r="P5" s="217"/>
      <c r="Q5" s="217"/>
      <c r="R5" s="217"/>
      <c r="S5" s="217"/>
      <c r="T5" s="217"/>
    </row>
    <row r="6" spans="1:20" s="90" customFormat="1" ht="24.95" customHeight="1" x14ac:dyDescent="0.15">
      <c r="A6" s="92"/>
      <c r="L6" s="263">
        <f>'別紙1　豊島区施工能力審査型総合評価方式提出書類送信票'!B27</f>
        <v>0</v>
      </c>
      <c r="M6" s="263"/>
      <c r="N6" s="263"/>
      <c r="O6" s="263"/>
      <c r="P6" s="263"/>
      <c r="Q6" s="263"/>
      <c r="R6" s="263"/>
      <c r="S6" s="93"/>
      <c r="T6" s="93"/>
    </row>
    <row r="7" spans="1:20" s="90" customFormat="1" ht="24.95" customHeight="1" x14ac:dyDescent="0.15">
      <c r="A7" s="92"/>
      <c r="I7" s="94"/>
      <c r="J7" s="94" t="s">
        <v>35</v>
      </c>
      <c r="K7" s="94"/>
      <c r="L7" s="264">
        <f>'別紙1　豊島区施工能力審査型総合評価方式提出書類送信票'!B31</f>
        <v>0</v>
      </c>
      <c r="M7" s="264"/>
      <c r="N7" s="264"/>
      <c r="O7" s="264"/>
      <c r="P7" s="264"/>
      <c r="Q7" s="264"/>
      <c r="R7" s="264"/>
      <c r="S7" s="95"/>
      <c r="T7" s="95"/>
    </row>
    <row r="8" spans="1:20" s="90" customFormat="1" ht="24.95" customHeight="1" x14ac:dyDescent="0.15">
      <c r="A8" s="92"/>
      <c r="I8" s="94"/>
      <c r="J8" s="94" t="s">
        <v>36</v>
      </c>
      <c r="K8" s="94"/>
      <c r="L8" s="260">
        <f>'別紙1　豊島区施工能力審査型総合評価方式提出書類送信票'!B29</f>
        <v>0</v>
      </c>
      <c r="M8" s="260"/>
      <c r="N8" s="260"/>
      <c r="O8" s="260"/>
      <c r="P8" s="260"/>
      <c r="Q8" s="260"/>
      <c r="R8" s="260"/>
      <c r="S8" s="95"/>
      <c r="T8" s="95"/>
    </row>
    <row r="9" spans="1:20" s="90" customFormat="1" ht="24.95" customHeight="1" x14ac:dyDescent="0.15">
      <c r="A9" s="92"/>
      <c r="I9" s="287" t="s">
        <v>112</v>
      </c>
      <c r="J9" s="288"/>
      <c r="K9" s="288"/>
      <c r="L9" s="260">
        <f>'別紙1　豊島区施工能力審査型総合評価方式提出書類送信票'!B30</f>
        <v>0</v>
      </c>
      <c r="M9" s="260"/>
      <c r="N9" s="260"/>
      <c r="O9" s="260"/>
      <c r="P9" s="260"/>
      <c r="Q9" s="260"/>
      <c r="R9" s="260"/>
      <c r="S9" s="95"/>
      <c r="T9" s="95"/>
    </row>
    <row r="10" spans="1:20" s="90" customFormat="1" ht="24.95" customHeight="1" x14ac:dyDescent="0.15">
      <c r="T10" s="96"/>
    </row>
    <row r="11" spans="1:20" s="90" customFormat="1" ht="24.95" customHeight="1" x14ac:dyDescent="0.15">
      <c r="A11" s="229" t="s">
        <v>63</v>
      </c>
      <c r="B11" s="230"/>
      <c r="C11" s="230"/>
      <c r="D11" s="230"/>
      <c r="E11" s="230"/>
      <c r="F11" s="230"/>
      <c r="G11" s="230"/>
      <c r="H11" s="230"/>
      <c r="I11" s="230"/>
      <c r="J11" s="230"/>
      <c r="K11" s="230"/>
      <c r="L11" s="230"/>
      <c r="M11" s="230"/>
      <c r="N11" s="230"/>
      <c r="O11" s="230"/>
      <c r="P11" s="230"/>
      <c r="Q11" s="230"/>
      <c r="R11" s="231"/>
      <c r="T11" s="97" t="s">
        <v>24</v>
      </c>
    </row>
    <row r="12" spans="1:20" s="90" customFormat="1" ht="24.95" customHeight="1" x14ac:dyDescent="0.15">
      <c r="A12" s="232"/>
      <c r="B12" s="233"/>
      <c r="C12" s="233"/>
      <c r="D12" s="233"/>
      <c r="E12" s="233"/>
      <c r="F12" s="233"/>
      <c r="G12" s="233"/>
      <c r="H12" s="233"/>
      <c r="I12" s="233"/>
      <c r="J12" s="233"/>
      <c r="K12" s="233"/>
      <c r="L12" s="233"/>
      <c r="M12" s="233"/>
      <c r="N12" s="233"/>
      <c r="O12" s="233"/>
      <c r="P12" s="233"/>
      <c r="Q12" s="233"/>
      <c r="R12" s="234"/>
      <c r="T12" s="98"/>
    </row>
    <row r="13" spans="1:20" s="90" customFormat="1" ht="24.95" customHeight="1" x14ac:dyDescent="0.15">
      <c r="A13" s="257" t="s">
        <v>82</v>
      </c>
      <c r="B13" s="258"/>
      <c r="C13" s="259"/>
      <c r="D13" s="226"/>
      <c r="E13" s="227"/>
      <c r="F13" s="227"/>
      <c r="G13" s="227"/>
      <c r="H13" s="227"/>
      <c r="I13" s="227"/>
      <c r="J13" s="227"/>
      <c r="K13" s="227"/>
      <c r="L13" s="227"/>
      <c r="M13" s="227"/>
      <c r="N13" s="227"/>
      <c r="O13" s="227"/>
      <c r="P13" s="227"/>
      <c r="Q13" s="227"/>
      <c r="R13" s="228"/>
      <c r="T13" s="97" t="s">
        <v>25</v>
      </c>
    </row>
    <row r="14" spans="1:20" s="90" customFormat="1" ht="24.95" customHeight="1" x14ac:dyDescent="0.15">
      <c r="A14" s="225" t="s">
        <v>84</v>
      </c>
      <c r="B14" s="220" t="s">
        <v>17</v>
      </c>
      <c r="C14" s="220"/>
      <c r="D14" s="221">
        <f>'別紙2　施工能力等評価点申告書'!E28</f>
        <v>0</v>
      </c>
      <c r="E14" s="221"/>
      <c r="F14" s="221"/>
      <c r="G14" s="221"/>
      <c r="H14" s="221"/>
      <c r="I14" s="221"/>
      <c r="J14" s="221"/>
      <c r="K14" s="221"/>
      <c r="L14" s="221"/>
      <c r="M14" s="221"/>
      <c r="N14" s="221"/>
      <c r="O14" s="221"/>
      <c r="P14" s="221"/>
      <c r="Q14" s="221"/>
      <c r="R14" s="221"/>
      <c r="T14" s="98"/>
    </row>
    <row r="15" spans="1:20" s="90" customFormat="1" ht="24.95" customHeight="1" x14ac:dyDescent="0.15">
      <c r="A15" s="225"/>
      <c r="B15" s="220" t="s">
        <v>18</v>
      </c>
      <c r="C15" s="220"/>
      <c r="D15" s="98" t="s">
        <v>62</v>
      </c>
      <c r="E15" s="221">
        <f>'別紙2　施工能力等評価点申告書'!E29</f>
        <v>0</v>
      </c>
      <c r="F15" s="221"/>
      <c r="G15" s="221"/>
      <c r="H15" s="221"/>
      <c r="I15" s="221"/>
      <c r="J15" s="221"/>
      <c r="K15" s="222" t="s">
        <v>19</v>
      </c>
      <c r="L15" s="222"/>
      <c r="M15" s="223">
        <f>'別紙2　施工能力等評価点申告書'!R29</f>
        <v>0</v>
      </c>
      <c r="N15" s="223"/>
      <c r="O15" s="223"/>
      <c r="P15" s="223"/>
      <c r="Q15" s="223"/>
      <c r="R15" s="223"/>
      <c r="T15" s="97" t="s">
        <v>58</v>
      </c>
    </row>
    <row r="16" spans="1:20" s="90" customFormat="1" ht="24.95" customHeight="1" x14ac:dyDescent="0.15">
      <c r="A16" s="225"/>
      <c r="B16" s="220" t="s">
        <v>18</v>
      </c>
      <c r="C16" s="220"/>
      <c r="D16" s="98" t="s">
        <v>61</v>
      </c>
      <c r="E16" s="221">
        <f>'別紙2　施工能力等評価点申告書'!E30</f>
        <v>0</v>
      </c>
      <c r="F16" s="221"/>
      <c r="G16" s="221"/>
      <c r="H16" s="221"/>
      <c r="I16" s="221"/>
      <c r="J16" s="221"/>
      <c r="K16" s="222" t="s">
        <v>19</v>
      </c>
      <c r="L16" s="222"/>
      <c r="M16" s="223">
        <f>'別紙2　施工能力等評価点申告書'!R30</f>
        <v>0</v>
      </c>
      <c r="N16" s="223"/>
      <c r="O16" s="223"/>
      <c r="P16" s="223"/>
      <c r="Q16" s="223"/>
      <c r="R16" s="223"/>
      <c r="T16" s="98"/>
    </row>
    <row r="17" spans="1:20" s="90" customFormat="1" ht="24.95" customHeight="1" x14ac:dyDescent="0.15">
      <c r="A17" s="225"/>
      <c r="B17" s="220" t="s">
        <v>18</v>
      </c>
      <c r="C17" s="220"/>
      <c r="D17" s="98" t="s">
        <v>60</v>
      </c>
      <c r="E17" s="221"/>
      <c r="F17" s="221"/>
      <c r="G17" s="221"/>
      <c r="H17" s="221"/>
      <c r="I17" s="221"/>
      <c r="J17" s="221"/>
      <c r="K17" s="222" t="s">
        <v>19</v>
      </c>
      <c r="L17" s="222"/>
      <c r="M17" s="223">
        <f>'別紙2　施工能力等評価点申告書'!R31</f>
        <v>0</v>
      </c>
      <c r="N17" s="223"/>
      <c r="O17" s="223"/>
      <c r="P17" s="223"/>
      <c r="Q17" s="223"/>
      <c r="R17" s="223"/>
      <c r="T17" s="97" t="s">
        <v>26</v>
      </c>
    </row>
    <row r="18" spans="1:20" s="90" customFormat="1" ht="24.95" customHeight="1" x14ac:dyDescent="0.15">
      <c r="A18" s="224" t="s">
        <v>20</v>
      </c>
      <c r="B18" s="224"/>
      <c r="C18" s="224"/>
      <c r="D18" s="214"/>
      <c r="E18" s="215"/>
      <c r="F18" s="215"/>
      <c r="G18" s="215"/>
      <c r="H18" s="215"/>
      <c r="I18" s="215"/>
      <c r="J18" s="215"/>
      <c r="K18" s="215"/>
      <c r="L18" s="215"/>
      <c r="M18" s="215"/>
      <c r="N18" s="215"/>
      <c r="O18" s="215"/>
      <c r="P18" s="215"/>
      <c r="Q18" s="215"/>
      <c r="R18" s="216"/>
      <c r="T18" s="98"/>
    </row>
    <row r="19" spans="1:20" s="90" customFormat="1" ht="24.95" customHeight="1" x14ac:dyDescent="0.15">
      <c r="A19" s="220" t="s">
        <v>21</v>
      </c>
      <c r="B19" s="220"/>
      <c r="C19" s="220"/>
      <c r="D19" s="214"/>
      <c r="E19" s="215"/>
      <c r="F19" s="215"/>
      <c r="G19" s="215"/>
      <c r="H19" s="215"/>
      <c r="I19" s="215"/>
      <c r="J19" s="215"/>
      <c r="K19" s="215"/>
      <c r="L19" s="215"/>
      <c r="M19" s="215"/>
      <c r="N19" s="215"/>
      <c r="O19" s="215"/>
      <c r="P19" s="215"/>
      <c r="Q19" s="215"/>
      <c r="R19" s="216"/>
      <c r="T19" s="97" t="s">
        <v>27</v>
      </c>
    </row>
    <row r="20" spans="1:20" s="90" customFormat="1" ht="24.95" customHeight="1" x14ac:dyDescent="0.15">
      <c r="A20" s="254" t="s">
        <v>83</v>
      </c>
      <c r="B20" s="255"/>
      <c r="C20" s="256"/>
      <c r="D20" s="226">
        <f>'別紙2　施工能力等評価点申告書'!E34</f>
        <v>0</v>
      </c>
      <c r="E20" s="227"/>
      <c r="F20" s="227"/>
      <c r="G20" s="227"/>
      <c r="H20" s="227"/>
      <c r="I20" s="227"/>
      <c r="J20" s="227"/>
      <c r="K20" s="227"/>
      <c r="L20" s="227"/>
      <c r="M20" s="227"/>
      <c r="N20" s="227"/>
      <c r="O20" s="227"/>
      <c r="P20" s="227"/>
      <c r="Q20" s="227"/>
      <c r="R20" s="228"/>
      <c r="T20" s="98"/>
    </row>
    <row r="21" spans="1:20" s="90" customFormat="1" ht="24.95" customHeight="1" x14ac:dyDescent="0.15">
      <c r="A21" s="220" t="s">
        <v>55</v>
      </c>
      <c r="B21" s="220"/>
      <c r="C21" s="220"/>
      <c r="D21" s="220" t="s">
        <v>91</v>
      </c>
      <c r="E21" s="220"/>
      <c r="F21" s="220"/>
      <c r="G21" s="219"/>
      <c r="H21" s="219"/>
      <c r="I21" s="253" t="s">
        <v>73</v>
      </c>
      <c r="J21" s="253"/>
      <c r="K21" s="253"/>
      <c r="L21" s="219"/>
      <c r="M21" s="219"/>
      <c r="N21" s="253" t="s">
        <v>74</v>
      </c>
      <c r="O21" s="253"/>
      <c r="P21" s="253"/>
      <c r="Q21" s="219"/>
      <c r="R21" s="219"/>
      <c r="T21" s="99" t="s">
        <v>55</v>
      </c>
    </row>
    <row r="22" spans="1:20" s="90" customFormat="1" ht="24.95" customHeight="1" x14ac:dyDescent="0.15">
      <c r="A22" s="220"/>
      <c r="B22" s="220"/>
      <c r="C22" s="220"/>
      <c r="D22" s="220"/>
      <c r="E22" s="220"/>
      <c r="F22" s="220"/>
      <c r="G22" s="219"/>
      <c r="H22" s="219"/>
      <c r="I22" s="253"/>
      <c r="J22" s="253"/>
      <c r="K22" s="253"/>
      <c r="L22" s="219"/>
      <c r="M22" s="219"/>
      <c r="N22" s="253"/>
      <c r="O22" s="253"/>
      <c r="P22" s="253"/>
      <c r="Q22" s="219"/>
      <c r="R22" s="219"/>
      <c r="T22" s="98"/>
    </row>
    <row r="23" spans="1:20" s="90" customFormat="1" ht="24.95" customHeight="1" x14ac:dyDescent="0.15">
      <c r="A23" s="220" t="s">
        <v>22</v>
      </c>
      <c r="B23" s="220"/>
      <c r="C23" s="220"/>
      <c r="D23" s="221"/>
      <c r="E23" s="221"/>
      <c r="F23" s="221"/>
      <c r="G23" s="221"/>
      <c r="H23" s="221"/>
      <c r="I23" s="221"/>
      <c r="J23" s="221"/>
      <c r="K23" s="221"/>
      <c r="L23" s="221"/>
      <c r="M23" s="221"/>
      <c r="N23" s="221"/>
      <c r="O23" s="221"/>
      <c r="P23" s="221"/>
      <c r="Q23" s="221"/>
      <c r="R23" s="221"/>
      <c r="T23" s="97" t="s">
        <v>59</v>
      </c>
    </row>
    <row r="24" spans="1:20" s="90" customFormat="1" ht="24.95" customHeight="1" x14ac:dyDescent="0.15">
      <c r="A24" s="220"/>
      <c r="B24" s="220"/>
      <c r="C24" s="220"/>
      <c r="D24" s="221"/>
      <c r="E24" s="221"/>
      <c r="F24" s="221"/>
      <c r="G24" s="221"/>
      <c r="H24" s="221"/>
      <c r="I24" s="221"/>
      <c r="J24" s="221"/>
      <c r="K24" s="221"/>
      <c r="L24" s="221"/>
      <c r="M24" s="221"/>
      <c r="N24" s="221"/>
      <c r="O24" s="221"/>
      <c r="P24" s="221"/>
      <c r="Q24" s="221"/>
      <c r="R24" s="221"/>
      <c r="T24" s="98"/>
    </row>
    <row r="25" spans="1:20" s="90" customFormat="1" ht="24.95" customHeight="1" x14ac:dyDescent="0.15">
      <c r="A25" s="220" t="s">
        <v>23</v>
      </c>
      <c r="B25" s="220"/>
      <c r="C25" s="220"/>
      <c r="D25" s="221"/>
      <c r="E25" s="221"/>
      <c r="F25" s="221"/>
      <c r="G25" s="221"/>
      <c r="H25" s="221"/>
      <c r="I25" s="221"/>
      <c r="J25" s="221"/>
      <c r="K25" s="221"/>
      <c r="L25" s="221"/>
      <c r="M25" s="221"/>
      <c r="N25" s="221"/>
      <c r="O25" s="221"/>
      <c r="P25" s="221"/>
      <c r="Q25" s="221"/>
      <c r="R25" s="221"/>
      <c r="T25" s="97" t="s">
        <v>28</v>
      </c>
    </row>
    <row r="26" spans="1:20" s="90" customFormat="1" ht="24.95" customHeight="1" x14ac:dyDescent="0.15">
      <c r="A26" s="220"/>
      <c r="B26" s="220"/>
      <c r="C26" s="220"/>
      <c r="D26" s="221"/>
      <c r="E26" s="221"/>
      <c r="F26" s="221"/>
      <c r="G26" s="221"/>
      <c r="H26" s="221"/>
      <c r="I26" s="221"/>
      <c r="J26" s="221"/>
      <c r="K26" s="221"/>
      <c r="L26" s="221"/>
      <c r="M26" s="221"/>
      <c r="N26" s="221"/>
      <c r="O26" s="221"/>
      <c r="P26" s="221"/>
      <c r="Q26" s="221"/>
      <c r="R26" s="221"/>
      <c r="T26" s="98"/>
    </row>
    <row r="27" spans="1:20" s="90" customFormat="1" ht="24.95" customHeight="1" x14ac:dyDescent="0.15">
      <c r="A27" s="100"/>
      <c r="B27" s="101"/>
      <c r="C27" s="101"/>
      <c r="D27" s="101"/>
      <c r="E27" s="101"/>
      <c r="F27" s="101"/>
      <c r="G27" s="101"/>
      <c r="H27" s="101"/>
      <c r="I27" s="101"/>
      <c r="J27" s="101"/>
      <c r="K27" s="101"/>
      <c r="L27" s="101"/>
      <c r="M27" s="101"/>
      <c r="N27" s="101"/>
      <c r="O27" s="101"/>
      <c r="P27" s="101"/>
      <c r="Q27" s="101"/>
      <c r="R27" s="101"/>
      <c r="S27" s="101"/>
      <c r="T27" s="101"/>
    </row>
    <row r="28" spans="1:20" s="90" customFormat="1" ht="24.95" customHeight="1" x14ac:dyDescent="0.15">
      <c r="A28" s="102">
        <v>0</v>
      </c>
      <c r="K28" s="96"/>
      <c r="L28" s="96"/>
      <c r="N28" s="95"/>
      <c r="O28" s="95"/>
      <c r="P28" s="95"/>
      <c r="Q28" s="95"/>
      <c r="R28" s="95"/>
      <c r="S28" s="96"/>
      <c r="T28" s="96"/>
    </row>
    <row r="29" spans="1:20" s="90" customFormat="1" ht="24.95" customHeight="1" x14ac:dyDescent="0.15">
      <c r="A29" s="103"/>
      <c r="G29" s="217" t="s">
        <v>114</v>
      </c>
      <c r="H29" s="217"/>
      <c r="I29" s="217"/>
      <c r="J29" s="217"/>
      <c r="K29" s="217"/>
      <c r="L29" s="218"/>
      <c r="M29" s="248" t="s">
        <v>33</v>
      </c>
      <c r="N29" s="249"/>
      <c r="O29" s="249"/>
      <c r="P29" s="249"/>
      <c r="Q29" s="249"/>
      <c r="R29" s="249"/>
      <c r="S29" s="249"/>
      <c r="T29" s="250"/>
    </row>
    <row r="30" spans="1:20" s="90" customFormat="1" ht="24.95" customHeight="1" x14ac:dyDescent="0.15">
      <c r="A30" s="103"/>
      <c r="B30" s="251" t="s">
        <v>90</v>
      </c>
      <c r="C30" s="251"/>
      <c r="D30" s="251"/>
      <c r="E30" s="251"/>
      <c r="F30" s="251"/>
      <c r="G30" s="251"/>
      <c r="H30" s="251"/>
      <c r="I30" s="251"/>
      <c r="J30" s="251"/>
      <c r="K30" s="251"/>
      <c r="L30" s="252"/>
      <c r="M30" s="244" t="s">
        <v>38</v>
      </c>
      <c r="N30" s="245"/>
      <c r="O30" s="235" t="s">
        <v>76</v>
      </c>
      <c r="P30" s="236"/>
      <c r="Q30" s="236"/>
      <c r="R30" s="236"/>
      <c r="S30" s="236"/>
      <c r="T30" s="237"/>
    </row>
    <row r="31" spans="1:20" s="90" customFormat="1" ht="24.95" customHeight="1" x14ac:dyDescent="0.15">
      <c r="A31" s="103"/>
      <c r="B31" s="251"/>
      <c r="C31" s="251"/>
      <c r="D31" s="251"/>
      <c r="E31" s="251"/>
      <c r="F31" s="251"/>
      <c r="G31" s="251"/>
      <c r="H31" s="251"/>
      <c r="I31" s="251"/>
      <c r="J31" s="251"/>
      <c r="K31" s="251"/>
      <c r="L31" s="252"/>
      <c r="M31" s="229"/>
      <c r="N31" s="230"/>
      <c r="O31" s="238"/>
      <c r="P31" s="239"/>
      <c r="Q31" s="239"/>
      <c r="R31" s="239"/>
      <c r="S31" s="239"/>
      <c r="T31" s="240"/>
    </row>
    <row r="32" spans="1:20" s="90" customFormat="1" ht="24.95" customHeight="1" x14ac:dyDescent="0.15">
      <c r="A32" s="103"/>
      <c r="B32" s="251"/>
      <c r="C32" s="251"/>
      <c r="D32" s="251"/>
      <c r="E32" s="251"/>
      <c r="F32" s="251"/>
      <c r="G32" s="251"/>
      <c r="H32" s="251"/>
      <c r="I32" s="251"/>
      <c r="J32" s="251"/>
      <c r="K32" s="251"/>
      <c r="L32" s="252"/>
      <c r="M32" s="246"/>
      <c r="N32" s="247"/>
      <c r="O32" s="238"/>
      <c r="P32" s="239"/>
      <c r="Q32" s="239"/>
      <c r="R32" s="239"/>
      <c r="S32" s="239"/>
      <c r="T32" s="240"/>
    </row>
    <row r="33" spans="1:20" s="90" customFormat="1" ht="24.95" customHeight="1" x14ac:dyDescent="0.15">
      <c r="A33" s="103"/>
      <c r="F33" s="90" t="s">
        <v>97</v>
      </c>
      <c r="K33" s="96"/>
      <c r="L33" s="96"/>
      <c r="M33" s="246"/>
      <c r="N33" s="247"/>
      <c r="O33" s="238"/>
      <c r="P33" s="239"/>
      <c r="Q33" s="239"/>
      <c r="R33" s="239"/>
      <c r="S33" s="239"/>
      <c r="T33" s="240"/>
    </row>
    <row r="34" spans="1:20" s="90" customFormat="1" ht="24.95" customHeight="1" x14ac:dyDescent="0.15">
      <c r="A34" s="103"/>
      <c r="F34" s="90" t="s">
        <v>37</v>
      </c>
      <c r="K34" s="96"/>
      <c r="L34" s="104"/>
      <c r="M34" s="232"/>
      <c r="N34" s="233"/>
      <c r="O34" s="241"/>
      <c r="P34" s="242"/>
      <c r="Q34" s="242"/>
      <c r="R34" s="242"/>
      <c r="S34" s="242"/>
      <c r="T34" s="243"/>
    </row>
    <row r="35" spans="1:20" s="90" customFormat="1" ht="24.95" customHeight="1" x14ac:dyDescent="0.15">
      <c r="A35" s="103"/>
      <c r="S35" s="105"/>
      <c r="T35" s="105"/>
    </row>
    <row r="36" spans="1:20" s="90" customFormat="1" ht="24.95" customHeight="1" x14ac:dyDescent="0.15"/>
    <row r="37" spans="1:20" s="90" customFormat="1" ht="24.95" customHeight="1" x14ac:dyDescent="0.15"/>
    <row r="38" spans="1:20" s="90" customFormat="1" ht="24.95" customHeight="1" x14ac:dyDescent="0.15"/>
    <row r="39" spans="1:20" s="90" customFormat="1" ht="24.95" customHeight="1" x14ac:dyDescent="0.15"/>
    <row r="40" spans="1:20" s="90" customFormat="1" ht="24.95" customHeight="1" x14ac:dyDescent="0.15"/>
    <row r="41" spans="1:20" s="90" customFormat="1" ht="24.95" customHeight="1" x14ac:dyDescent="0.15"/>
    <row r="42" spans="1:20" s="90" customFormat="1" ht="24.95" customHeight="1" x14ac:dyDescent="0.15"/>
    <row r="43" spans="1:20" s="90" customFormat="1" ht="24.95" customHeight="1" x14ac:dyDescent="0.15"/>
    <row r="44" spans="1:20" s="90" customFormat="1" ht="24.95" customHeight="1" x14ac:dyDescent="0.15"/>
    <row r="45" spans="1:20" s="90" customFormat="1" ht="24.95" customHeight="1" x14ac:dyDescent="0.15"/>
    <row r="46" spans="1:20" s="90" customFormat="1" ht="24.95" customHeight="1" x14ac:dyDescent="0.15"/>
    <row r="47" spans="1:20" s="90" customFormat="1" ht="24.95" customHeight="1" x14ac:dyDescent="0.15"/>
    <row r="48" spans="1:20" s="90" customFormat="1" ht="24.95" customHeight="1" x14ac:dyDescent="0.15"/>
    <row r="49" s="90" customFormat="1" ht="24.95" customHeight="1" x14ac:dyDescent="0.15"/>
    <row r="50" s="90" customFormat="1" ht="24.95" customHeight="1" x14ac:dyDescent="0.15"/>
    <row r="51" s="90" customFormat="1" ht="24.95" customHeight="1" x14ac:dyDescent="0.15"/>
    <row r="52" s="90" customFormat="1" ht="24.95" customHeight="1" x14ac:dyDescent="0.15"/>
    <row r="53" s="90" customFormat="1" ht="24.95" customHeight="1" x14ac:dyDescent="0.15"/>
    <row r="54" s="90" customFormat="1" ht="24.95" customHeight="1" x14ac:dyDescent="0.15"/>
    <row r="55" s="90" customFormat="1" ht="24.95" customHeight="1" x14ac:dyDescent="0.15"/>
    <row r="56" s="90" customFormat="1" ht="24.95" customHeight="1" x14ac:dyDescent="0.15"/>
    <row r="57" s="90" customFormat="1" ht="24.95" customHeight="1" x14ac:dyDescent="0.15"/>
    <row r="58" s="90" customFormat="1" ht="24.95" customHeight="1" x14ac:dyDescent="0.15"/>
    <row r="59" s="90" customFormat="1" ht="24.95" customHeight="1" x14ac:dyDescent="0.15"/>
    <row r="60" s="90" customFormat="1" ht="24.95" customHeight="1" x14ac:dyDescent="0.15"/>
    <row r="61" s="90" customFormat="1" ht="24.95" customHeight="1" x14ac:dyDescent="0.15"/>
    <row r="62" s="90" customFormat="1" ht="24.95" customHeight="1" x14ac:dyDescent="0.15"/>
    <row r="63" s="90" customFormat="1" ht="24.95" customHeight="1" x14ac:dyDescent="0.15"/>
    <row r="64" s="90" customFormat="1" ht="24.95" customHeight="1" x14ac:dyDescent="0.15"/>
    <row r="65" spans="1:18" s="90" customFormat="1" ht="24.95" customHeight="1" x14ac:dyDescent="0.15"/>
    <row r="66" spans="1:18" s="90" customFormat="1" ht="24.95" customHeight="1" x14ac:dyDescent="0.15"/>
    <row r="67" spans="1:18" s="90" customFormat="1" ht="24.95" customHeight="1" x14ac:dyDescent="0.15"/>
    <row r="68" spans="1:18" s="90" customFormat="1" ht="24.95" customHeight="1" x14ac:dyDescent="0.15"/>
    <row r="69" spans="1:18" s="90" customFormat="1" ht="24.95" customHeight="1" x14ac:dyDescent="0.15"/>
    <row r="70" spans="1:18" s="90" customFormat="1" ht="24.95" customHeight="1" x14ac:dyDescent="0.15"/>
    <row r="71" spans="1:18" s="90" customFormat="1" ht="24.95" customHeight="1" x14ac:dyDescent="0.15"/>
    <row r="72" spans="1:18" s="90" customFormat="1" ht="24.95" customHeight="1" x14ac:dyDescent="0.15"/>
    <row r="73" spans="1:18" s="90" customFormat="1" ht="24.95" customHeight="1" x14ac:dyDescent="0.15"/>
    <row r="74" spans="1:18" s="90" customFormat="1" ht="24.95" customHeight="1" x14ac:dyDescent="0.15"/>
    <row r="75" spans="1:18" s="90" customFormat="1" ht="24.95" customHeight="1" x14ac:dyDescent="0.15"/>
    <row r="76" spans="1:18" s="90" customFormat="1" ht="24.95" customHeight="1" x14ac:dyDescent="0.15">
      <c r="A76" s="106"/>
      <c r="B76" s="106"/>
      <c r="C76" s="106"/>
      <c r="D76" s="106"/>
      <c r="E76" s="106"/>
      <c r="F76" s="106"/>
      <c r="G76" s="106"/>
      <c r="H76" s="106"/>
      <c r="I76" s="106"/>
      <c r="J76" s="106"/>
      <c r="K76" s="106"/>
      <c r="L76" s="106"/>
      <c r="M76" s="106"/>
      <c r="N76" s="106"/>
      <c r="O76" s="106"/>
      <c r="P76" s="106"/>
      <c r="Q76" s="106"/>
      <c r="R76" s="106"/>
    </row>
  </sheetData>
  <mergeCells count="49">
    <mergeCell ref="L8:R8"/>
    <mergeCell ref="A2:T2"/>
    <mergeCell ref="N3:R3"/>
    <mergeCell ref="B5:T5"/>
    <mergeCell ref="L6:R6"/>
    <mergeCell ref="L7:R7"/>
    <mergeCell ref="O30:T34"/>
    <mergeCell ref="M30:N30"/>
    <mergeCell ref="M31:N34"/>
    <mergeCell ref="M29:T29"/>
    <mergeCell ref="D20:R20"/>
    <mergeCell ref="B30:L32"/>
    <mergeCell ref="N21:P22"/>
    <mergeCell ref="Q21:R22"/>
    <mergeCell ref="A20:C20"/>
    <mergeCell ref="A25:C26"/>
    <mergeCell ref="D25:R26"/>
    <mergeCell ref="G21:H22"/>
    <mergeCell ref="I21:K22"/>
    <mergeCell ref="A21:C22"/>
    <mergeCell ref="A23:C24"/>
    <mergeCell ref="D23:R24"/>
    <mergeCell ref="A19:C19"/>
    <mergeCell ref="K17:L17"/>
    <mergeCell ref="M17:R17"/>
    <mergeCell ref="A18:C18"/>
    <mergeCell ref="A14:A17"/>
    <mergeCell ref="B14:C14"/>
    <mergeCell ref="D14:R14"/>
    <mergeCell ref="B17:C17"/>
    <mergeCell ref="E17:J17"/>
    <mergeCell ref="K15:L15"/>
    <mergeCell ref="M15:R15"/>
    <mergeCell ref="D19:R19"/>
    <mergeCell ref="B16:C16"/>
    <mergeCell ref="E16:J16"/>
    <mergeCell ref="D18:R18"/>
    <mergeCell ref="G29:L29"/>
    <mergeCell ref="L21:M22"/>
    <mergeCell ref="I9:K9"/>
    <mergeCell ref="D21:F22"/>
    <mergeCell ref="D13:R13"/>
    <mergeCell ref="A11:R12"/>
    <mergeCell ref="A13:C13"/>
    <mergeCell ref="L9:R9"/>
    <mergeCell ref="K16:L16"/>
    <mergeCell ref="M16:R16"/>
    <mergeCell ref="B15:C15"/>
    <mergeCell ref="E15:J15"/>
  </mergeCells>
  <phoneticPr fontId="2"/>
  <dataValidations count="9">
    <dataValidation type="list" allowBlank="1" showInputMessage="1" sqref="D20" xr:uid="{00000000-0002-0000-0300-000000000000}">
      <formula1>"建設業労働災害防止協会加入,COHSMS認定,JISHA方式適格のOSHMS基準適合認定"</formula1>
    </dataValidation>
    <dataValidation type="list" allowBlank="1" showInputMessage="1" sqref="D18:D19 L21 Q21" xr:uid="{00000000-0002-0000-0300-000001000000}">
      <formula1>"有,無"</formula1>
    </dataValidation>
    <dataValidation type="list" allowBlank="1" showInputMessage="1" sqref="G21" xr:uid="{00000000-0002-0000-0300-000002000000}">
      <formula1>"こえる,こえない"</formula1>
    </dataValidation>
    <dataValidation type="list" allowBlank="1" showInputMessage="1" sqref="D25:R26" xr:uid="{00000000-0002-0000-0300-000003000000}">
      <formula1>"区内に本店を有する,区内に本店を有さない"</formula1>
    </dataValidation>
    <dataValidation type="list" allowBlank="1" showInputMessage="1" sqref="D23:R24" xr:uid="{00000000-0002-0000-0300-000004000000}">
      <formula1>"策定済み,未策定"</formula1>
    </dataValidation>
    <dataValidation type="list" allowBlank="1" showInputMessage="1" sqref="D13:R13" xr:uid="{00000000-0002-0000-0300-000005000000}">
      <formula1>"ISO14001規格,エコアクション21,エコステージ（ステージ2以上）"</formula1>
    </dataValidation>
    <dataValidation type="list" allowBlank="1" showInputMessage="1" showErrorMessage="1" sqref="T12 T16 T18 T20 T22 T24" xr:uid="{00000000-0002-0000-0300-000006000000}">
      <formula1>"1"</formula1>
    </dataValidation>
    <dataValidation type="list" allowBlank="1" showInputMessage="1" showErrorMessage="1" sqref="T14" xr:uid="{00000000-0002-0000-0300-000007000000}">
      <formula1>"0.5,1,1.5,2"</formula1>
    </dataValidation>
    <dataValidation type="list" allowBlank="1" showInputMessage="1" showErrorMessage="1" sqref="T26" xr:uid="{00000000-0002-0000-0300-000008000000}">
      <formula1>"2"</formula1>
    </dataValidation>
  </dataValidations>
  <printOptions horizontalCentered="1"/>
  <pageMargins left="0" right="0" top="0.39370078740157483" bottom="0" header="0.51181102362204722" footer="0.51181102362204722"/>
  <pageSetup paperSize="9"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K50"/>
  <sheetViews>
    <sheetView showZeros="0" view="pageBreakPreview" zoomScaleNormal="100" zoomScaleSheetLayoutView="100" workbookViewId="0">
      <selection activeCell="I4" sqref="I4"/>
    </sheetView>
  </sheetViews>
  <sheetFormatPr defaultRowHeight="13.5" x14ac:dyDescent="0.15"/>
  <cols>
    <col min="1" max="1" width="5.25" style="8" customWidth="1"/>
    <col min="2" max="2" width="4.625" style="8" customWidth="1"/>
    <col min="3" max="15" width="5.25" style="8" customWidth="1"/>
    <col min="16" max="16" width="4.125" style="8" customWidth="1"/>
    <col min="17" max="17" width="4" style="8" customWidth="1"/>
    <col min="18" max="52" width="5.625" style="8" customWidth="1"/>
    <col min="53" max="16384" width="9" style="8"/>
  </cols>
  <sheetData>
    <row r="1" spans="1:37" x14ac:dyDescent="0.15">
      <c r="N1" s="156" t="s">
        <v>101</v>
      </c>
      <c r="O1" s="156"/>
      <c r="P1" s="156"/>
    </row>
    <row r="2" spans="1:37" x14ac:dyDescent="0.15">
      <c r="N2" s="156"/>
      <c r="O2" s="156"/>
      <c r="P2" s="156"/>
    </row>
    <row r="3" spans="1:37" ht="6" customHeight="1" x14ac:dyDescent="0.15"/>
    <row r="4" spans="1:37" ht="13.5" customHeight="1" x14ac:dyDescent="0.15">
      <c r="A4" s="11"/>
      <c r="B4" s="12"/>
      <c r="C4" s="14"/>
      <c r="D4" s="14"/>
      <c r="E4" s="14"/>
      <c r="F4" s="14"/>
      <c r="G4" s="14"/>
      <c r="H4" s="14"/>
      <c r="I4" s="14"/>
      <c r="J4" s="14"/>
      <c r="K4" s="14"/>
      <c r="L4" s="14"/>
      <c r="M4" s="14"/>
      <c r="N4" s="14"/>
      <c r="O4" s="14"/>
      <c r="P4" s="15"/>
      <c r="R4" s="1"/>
      <c r="S4" s="1"/>
      <c r="T4" s="1"/>
      <c r="U4" s="1"/>
      <c r="V4" s="1"/>
      <c r="W4" s="1"/>
      <c r="X4" s="1"/>
      <c r="Y4" s="1"/>
      <c r="Z4" s="1"/>
      <c r="AA4" s="1"/>
      <c r="AB4" s="1"/>
      <c r="AC4" s="1"/>
    </row>
    <row r="5" spans="1:37" ht="13.5" customHeight="1" x14ac:dyDescent="0.15">
      <c r="A5" s="13"/>
      <c r="B5" s="7"/>
      <c r="C5" s="16"/>
      <c r="D5" s="16"/>
      <c r="E5" s="16"/>
      <c r="F5" s="16"/>
      <c r="G5" s="16"/>
      <c r="H5" s="16"/>
      <c r="I5" s="16"/>
      <c r="J5" s="16"/>
      <c r="K5" s="16"/>
      <c r="L5" s="16"/>
      <c r="M5" s="16"/>
      <c r="N5" s="268" t="s">
        <v>39</v>
      </c>
      <c r="O5" s="268"/>
      <c r="P5" s="17"/>
      <c r="R5" s="1"/>
      <c r="S5" s="1"/>
      <c r="T5" s="1"/>
      <c r="U5" s="1"/>
      <c r="V5" s="1"/>
      <c r="W5" s="1"/>
      <c r="X5" s="1"/>
      <c r="Y5" s="1"/>
      <c r="Z5" s="1"/>
      <c r="AA5" s="1"/>
      <c r="AB5" s="1"/>
      <c r="AC5" s="1"/>
    </row>
    <row r="6" spans="1:37" ht="13.5" customHeight="1" x14ac:dyDescent="0.15">
      <c r="A6" s="13"/>
      <c r="B6" s="7"/>
      <c r="C6" s="16"/>
      <c r="D6" s="16"/>
      <c r="E6" s="16"/>
      <c r="F6" s="16"/>
      <c r="G6" s="16"/>
      <c r="H6" s="16"/>
      <c r="I6" s="16"/>
      <c r="J6" s="16"/>
      <c r="K6" s="16"/>
      <c r="L6" s="16"/>
      <c r="M6" s="16"/>
      <c r="N6" s="7"/>
      <c r="O6" s="7"/>
      <c r="P6" s="17"/>
      <c r="R6" s="47"/>
      <c r="S6" s="70"/>
      <c r="T6" s="70"/>
      <c r="U6" s="70"/>
      <c r="V6" s="70"/>
      <c r="W6" s="70"/>
      <c r="X6" s="70"/>
      <c r="Y6" s="70"/>
      <c r="Z6" s="70"/>
      <c r="AA6" s="70"/>
      <c r="AB6" s="48"/>
      <c r="AC6" s="48"/>
      <c r="AD6" s="48"/>
      <c r="AE6" s="48"/>
      <c r="AF6" s="48"/>
      <c r="AG6" s="47"/>
      <c r="AH6" s="47"/>
      <c r="AI6" s="47"/>
      <c r="AJ6" s="47"/>
      <c r="AK6" s="47"/>
    </row>
    <row r="7" spans="1:37" x14ac:dyDescent="0.15">
      <c r="A7" s="13"/>
      <c r="B7" s="7"/>
      <c r="C7" s="16"/>
      <c r="D7" s="16"/>
      <c r="E7" s="16"/>
      <c r="F7" s="16"/>
      <c r="G7" s="16"/>
      <c r="H7" s="16"/>
      <c r="I7" s="16"/>
      <c r="J7" s="16"/>
      <c r="K7" s="16"/>
      <c r="L7" s="16"/>
      <c r="M7" s="16"/>
      <c r="N7" s="16"/>
      <c r="O7" s="16"/>
      <c r="P7" s="17"/>
      <c r="R7" s="70"/>
      <c r="S7" s="70"/>
      <c r="T7" s="70"/>
      <c r="U7" s="70"/>
      <c r="V7" s="70"/>
      <c r="W7" s="70"/>
      <c r="X7" s="70"/>
      <c r="Y7" s="70"/>
      <c r="Z7" s="70"/>
      <c r="AA7" s="70"/>
      <c r="AB7" s="48"/>
      <c r="AC7" s="48"/>
      <c r="AD7" s="48"/>
      <c r="AE7" s="48"/>
      <c r="AF7" s="48"/>
    </row>
    <row r="8" spans="1:37" x14ac:dyDescent="0.15">
      <c r="A8" s="13"/>
      <c r="B8" s="7"/>
      <c r="C8" s="16"/>
      <c r="D8" s="16"/>
      <c r="E8" s="16"/>
      <c r="F8" s="16"/>
      <c r="G8" s="16"/>
      <c r="H8" s="16"/>
      <c r="I8" s="16"/>
      <c r="J8" s="16"/>
      <c r="K8" s="16"/>
      <c r="L8" s="16"/>
      <c r="M8" s="16"/>
      <c r="N8" s="41"/>
      <c r="O8" s="41"/>
      <c r="P8" s="17"/>
      <c r="R8" s="48"/>
      <c r="S8" s="48"/>
      <c r="T8" s="48"/>
      <c r="U8" s="48"/>
      <c r="V8" s="48"/>
      <c r="W8" s="48"/>
      <c r="X8" s="48"/>
      <c r="Y8" s="48"/>
      <c r="Z8" s="48"/>
      <c r="AA8" s="48"/>
      <c r="AB8" s="48"/>
      <c r="AC8" s="48"/>
      <c r="AD8" s="48"/>
      <c r="AE8" s="48"/>
      <c r="AF8" s="48"/>
    </row>
    <row r="9" spans="1:37" x14ac:dyDescent="0.15">
      <c r="A9" s="13"/>
      <c r="B9" s="7"/>
      <c r="C9" s="16"/>
      <c r="D9" s="16"/>
      <c r="E9" s="16"/>
      <c r="F9" s="16"/>
      <c r="G9" s="16"/>
      <c r="H9" s="16"/>
      <c r="I9" s="16"/>
      <c r="J9" s="283" t="s">
        <v>89</v>
      </c>
      <c r="K9" s="283"/>
      <c r="L9" s="283"/>
      <c r="M9" s="283"/>
      <c r="N9" s="283"/>
      <c r="O9" s="283"/>
      <c r="P9" s="17"/>
      <c r="R9" s="1"/>
      <c r="S9" s="1"/>
      <c r="T9" s="1"/>
      <c r="U9" s="1"/>
      <c r="V9" s="1"/>
      <c r="W9" s="1"/>
      <c r="X9" s="1"/>
      <c r="Y9" s="1"/>
      <c r="Z9" s="1"/>
      <c r="AA9" s="1"/>
      <c r="AB9" s="1"/>
      <c r="AC9" s="1"/>
    </row>
    <row r="10" spans="1:37" x14ac:dyDescent="0.15">
      <c r="A10" s="284" t="s">
        <v>95</v>
      </c>
      <c r="B10" s="285"/>
      <c r="C10" s="285"/>
      <c r="D10" s="285"/>
      <c r="E10" s="285"/>
      <c r="F10" s="285"/>
      <c r="G10" s="285"/>
      <c r="H10" s="16"/>
      <c r="I10" s="16"/>
      <c r="J10" s="16"/>
      <c r="K10" s="16"/>
      <c r="L10" s="16"/>
      <c r="M10" s="16"/>
      <c r="N10" s="41"/>
      <c r="O10" s="41"/>
      <c r="P10" s="17"/>
    </row>
    <row r="11" spans="1:37" x14ac:dyDescent="0.15">
      <c r="A11" s="284"/>
      <c r="B11" s="285"/>
      <c r="C11" s="285"/>
      <c r="D11" s="285"/>
      <c r="E11" s="285"/>
      <c r="F11" s="285"/>
      <c r="G11" s="285"/>
      <c r="H11" s="16"/>
      <c r="I11" s="16"/>
      <c r="J11" s="16"/>
      <c r="K11" s="16"/>
      <c r="L11" s="16"/>
      <c r="M11" s="16"/>
      <c r="N11" s="41"/>
      <c r="O11" s="41"/>
      <c r="P11" s="17"/>
    </row>
    <row r="12" spans="1:37" x14ac:dyDescent="0.15">
      <c r="A12" s="13"/>
      <c r="B12" s="266" t="s">
        <v>41</v>
      </c>
      <c r="C12" s="266"/>
      <c r="D12" s="266"/>
      <c r="E12" s="266"/>
      <c r="F12" s="266"/>
      <c r="G12" s="266"/>
      <c r="H12" s="266"/>
      <c r="I12" s="266"/>
      <c r="J12" s="266"/>
      <c r="K12" s="266"/>
      <c r="L12" s="266"/>
      <c r="M12" s="266"/>
      <c r="N12" s="266"/>
      <c r="O12" s="266"/>
      <c r="P12" s="17"/>
    </row>
    <row r="13" spans="1:37" x14ac:dyDescent="0.15">
      <c r="A13" s="13"/>
      <c r="B13" s="266"/>
      <c r="C13" s="266"/>
      <c r="D13" s="266"/>
      <c r="E13" s="266"/>
      <c r="F13" s="266"/>
      <c r="G13" s="266"/>
      <c r="H13" s="266"/>
      <c r="I13" s="266"/>
      <c r="J13" s="266"/>
      <c r="K13" s="266"/>
      <c r="L13" s="266"/>
      <c r="M13" s="266"/>
      <c r="N13" s="266"/>
      <c r="O13" s="266"/>
      <c r="P13" s="17"/>
    </row>
    <row r="14" spans="1:37" x14ac:dyDescent="0.15">
      <c r="A14" s="13"/>
      <c r="B14" s="266"/>
      <c r="C14" s="266"/>
      <c r="D14" s="266"/>
      <c r="E14" s="266"/>
      <c r="F14" s="266"/>
      <c r="G14" s="266"/>
      <c r="H14" s="266"/>
      <c r="I14" s="266"/>
      <c r="J14" s="266"/>
      <c r="K14" s="266"/>
      <c r="L14" s="266"/>
      <c r="M14" s="266"/>
      <c r="N14" s="266"/>
      <c r="O14" s="266"/>
      <c r="P14" s="17"/>
    </row>
    <row r="15" spans="1:37" x14ac:dyDescent="0.15">
      <c r="A15" s="13"/>
      <c r="B15" s="7" t="s">
        <v>75</v>
      </c>
      <c r="C15" s="16"/>
      <c r="D15" s="16"/>
      <c r="E15" s="16"/>
      <c r="F15" s="16"/>
      <c r="G15" s="16"/>
      <c r="H15" s="16"/>
      <c r="I15" s="16"/>
      <c r="J15" s="16"/>
      <c r="K15" s="16"/>
      <c r="L15" s="16"/>
      <c r="M15" s="16"/>
      <c r="N15" s="16"/>
      <c r="O15" s="16"/>
      <c r="P15" s="17"/>
    </row>
    <row r="16" spans="1:37" ht="30" customHeight="1" x14ac:dyDescent="0.15">
      <c r="A16" s="13"/>
      <c r="B16" s="7"/>
      <c r="C16" s="16"/>
      <c r="D16" s="16"/>
      <c r="E16" s="16"/>
      <c r="F16" s="16"/>
      <c r="G16" s="16"/>
      <c r="H16" s="71"/>
      <c r="I16" s="265">
        <f>'別紙1　豊島区施工能力審査型総合評価方式提出書類送信票'!B27</f>
        <v>0</v>
      </c>
      <c r="J16" s="265"/>
      <c r="K16" s="265"/>
      <c r="L16" s="265"/>
      <c r="M16" s="265"/>
      <c r="N16" s="265"/>
      <c r="O16" s="265"/>
      <c r="P16" s="17"/>
    </row>
    <row r="17" spans="1:16" x14ac:dyDescent="0.15">
      <c r="A17" s="13"/>
      <c r="B17" s="7"/>
      <c r="C17" s="16"/>
      <c r="D17" s="16"/>
      <c r="E17" s="16"/>
      <c r="F17" s="16"/>
      <c r="G17" s="16"/>
      <c r="H17" s="16"/>
      <c r="I17" s="16"/>
      <c r="J17" s="16" t="s">
        <v>35</v>
      </c>
      <c r="K17" s="16"/>
      <c r="L17" s="273">
        <f>'別紙1　豊島区施工能力審査型総合評価方式提出書類送信票'!B31</f>
        <v>0</v>
      </c>
      <c r="M17" s="273"/>
      <c r="N17" s="273"/>
      <c r="O17" s="273"/>
      <c r="P17" s="17"/>
    </row>
    <row r="18" spans="1:16" x14ac:dyDescent="0.15">
      <c r="A18" s="13"/>
      <c r="B18" s="7"/>
      <c r="C18" s="16"/>
      <c r="D18" s="16"/>
      <c r="E18" s="16"/>
      <c r="F18" s="16"/>
      <c r="G18" s="16"/>
      <c r="H18" s="16"/>
      <c r="I18" s="16"/>
      <c r="J18" s="16" t="s">
        <v>36</v>
      </c>
      <c r="K18" s="16"/>
      <c r="L18" s="274">
        <f>'別紙1　豊島区施工能力審査型総合評価方式提出書類送信票'!B29</f>
        <v>0</v>
      </c>
      <c r="M18" s="274"/>
      <c r="N18" s="274"/>
      <c r="O18" s="274"/>
      <c r="P18" s="17"/>
    </row>
    <row r="19" spans="1:16" x14ac:dyDescent="0.15">
      <c r="A19" s="13"/>
      <c r="B19" s="7"/>
      <c r="C19" s="16"/>
      <c r="D19" s="16"/>
      <c r="E19" s="16"/>
      <c r="F19" s="16"/>
      <c r="G19" s="16"/>
      <c r="H19" s="16"/>
      <c r="I19" s="282" t="s">
        <v>113</v>
      </c>
      <c r="J19" s="282"/>
      <c r="K19" s="282"/>
      <c r="L19" s="274">
        <f>'別紙1　豊島区施工能力審査型総合評価方式提出書類送信票'!B30</f>
        <v>0</v>
      </c>
      <c r="M19" s="274"/>
      <c r="N19" s="274"/>
      <c r="O19" s="274"/>
      <c r="P19" s="17"/>
    </row>
    <row r="20" spans="1:16" x14ac:dyDescent="0.15">
      <c r="A20" s="13"/>
      <c r="B20" s="7"/>
      <c r="C20" s="16"/>
      <c r="D20" s="16"/>
      <c r="E20" s="16"/>
      <c r="F20" s="16"/>
      <c r="G20" s="16"/>
      <c r="H20" s="16"/>
      <c r="I20" s="16"/>
      <c r="J20" s="16"/>
      <c r="K20" s="16"/>
      <c r="L20" s="16"/>
      <c r="M20" s="16"/>
      <c r="N20" s="16"/>
      <c r="O20" s="16"/>
      <c r="P20" s="17"/>
    </row>
    <row r="21" spans="1:16" ht="68.25" customHeight="1" x14ac:dyDescent="0.15">
      <c r="A21" s="13"/>
      <c r="B21" s="275" t="s">
        <v>32</v>
      </c>
      <c r="C21" s="276"/>
      <c r="D21" s="276"/>
      <c r="E21" s="276"/>
      <c r="F21" s="276"/>
      <c r="G21" s="276"/>
      <c r="H21" s="276"/>
      <c r="I21" s="276"/>
      <c r="J21" s="276"/>
      <c r="K21" s="276"/>
      <c r="L21" s="276"/>
      <c r="M21" s="276"/>
      <c r="N21" s="276"/>
      <c r="O21" s="277"/>
      <c r="P21" s="17"/>
    </row>
    <row r="22" spans="1:16" x14ac:dyDescent="0.15">
      <c r="A22" s="13"/>
      <c r="B22" s="7"/>
      <c r="C22" s="16"/>
      <c r="D22" s="16"/>
      <c r="E22" s="16"/>
      <c r="F22" s="16"/>
      <c r="G22" s="16"/>
      <c r="H22" s="16"/>
      <c r="I22" s="16"/>
      <c r="J22" s="16"/>
      <c r="K22" s="16"/>
      <c r="L22" s="16"/>
      <c r="M22" s="16"/>
      <c r="N22" s="16"/>
      <c r="O22" s="16"/>
      <c r="P22" s="17"/>
    </row>
    <row r="23" spans="1:16" x14ac:dyDescent="0.15">
      <c r="A23" s="13"/>
      <c r="B23" s="7"/>
      <c r="C23" s="16"/>
      <c r="D23" s="16"/>
      <c r="E23" s="16"/>
      <c r="F23" s="16"/>
      <c r="G23" s="16"/>
      <c r="H23" s="16"/>
      <c r="I23" s="16"/>
      <c r="J23" s="16"/>
      <c r="K23" s="16"/>
      <c r="L23" s="16"/>
      <c r="M23" s="16"/>
      <c r="N23" s="16"/>
      <c r="O23" s="16"/>
      <c r="P23" s="17"/>
    </row>
    <row r="24" spans="1:16" x14ac:dyDescent="0.15">
      <c r="A24" s="13"/>
      <c r="B24" s="7"/>
      <c r="C24" s="16"/>
      <c r="D24" s="16"/>
      <c r="E24" s="16"/>
      <c r="F24" s="16"/>
      <c r="G24" s="16"/>
      <c r="H24" s="16"/>
      <c r="I24" s="16"/>
      <c r="J24" s="16"/>
      <c r="K24" s="16"/>
      <c r="L24" s="16"/>
      <c r="M24" s="16"/>
      <c r="N24" s="16"/>
      <c r="O24" s="16"/>
      <c r="P24" s="17"/>
    </row>
    <row r="25" spans="1:16" x14ac:dyDescent="0.15">
      <c r="A25" s="13"/>
      <c r="B25" s="7"/>
      <c r="C25" s="16"/>
      <c r="D25" s="16"/>
      <c r="E25" s="16"/>
      <c r="F25" s="16"/>
      <c r="G25" s="16"/>
      <c r="H25" s="16"/>
      <c r="I25" s="16"/>
      <c r="J25" s="16"/>
      <c r="K25" s="16"/>
      <c r="L25" s="16"/>
      <c r="M25" s="16"/>
      <c r="N25" s="16"/>
      <c r="O25" s="16"/>
      <c r="P25" s="17"/>
    </row>
    <row r="26" spans="1:16" x14ac:dyDescent="0.15">
      <c r="A26" s="13"/>
      <c r="B26" s="7"/>
      <c r="C26" s="16"/>
      <c r="D26" s="16"/>
      <c r="E26" s="16"/>
      <c r="F26" s="16"/>
      <c r="G26" s="16"/>
      <c r="H26" s="16"/>
      <c r="I26" s="16"/>
      <c r="J26" s="16"/>
      <c r="K26" s="16"/>
      <c r="L26" s="16"/>
      <c r="M26" s="16"/>
      <c r="N26" s="16"/>
      <c r="O26" s="16"/>
      <c r="P26" s="17"/>
    </row>
    <row r="27" spans="1:16" x14ac:dyDescent="0.15">
      <c r="A27" s="18"/>
      <c r="B27" s="16"/>
      <c r="C27" s="16"/>
      <c r="D27" s="16"/>
      <c r="E27" s="16"/>
      <c r="F27" s="16"/>
      <c r="G27" s="16"/>
      <c r="H27" s="16"/>
      <c r="I27" s="16"/>
      <c r="J27" s="16"/>
      <c r="K27" s="16"/>
      <c r="L27" s="16"/>
      <c r="M27" s="16"/>
      <c r="N27" s="16"/>
      <c r="O27" s="16"/>
      <c r="P27" s="17"/>
    </row>
    <row r="28" spans="1:16" x14ac:dyDescent="0.15">
      <c r="A28" s="18"/>
      <c r="B28" s="16"/>
      <c r="C28" s="16"/>
      <c r="D28" s="16"/>
      <c r="E28" s="16"/>
      <c r="F28" s="16"/>
      <c r="G28" s="16"/>
      <c r="H28" s="16"/>
      <c r="I28" s="16"/>
      <c r="J28" s="16"/>
      <c r="K28" s="16"/>
      <c r="L28" s="16"/>
      <c r="M28" s="16"/>
      <c r="N28" s="16"/>
      <c r="O28" s="16"/>
      <c r="P28" s="17"/>
    </row>
    <row r="29" spans="1:16" x14ac:dyDescent="0.15">
      <c r="A29" s="18"/>
      <c r="B29" s="16"/>
      <c r="C29" s="16"/>
      <c r="D29" s="16"/>
      <c r="E29" s="16"/>
      <c r="F29" s="16"/>
      <c r="G29" s="16"/>
      <c r="H29" s="16"/>
      <c r="I29" s="16"/>
      <c r="J29" s="16"/>
      <c r="K29" s="16"/>
      <c r="L29" s="16"/>
      <c r="M29" s="16"/>
      <c r="N29" s="16"/>
      <c r="O29" s="16"/>
      <c r="P29" s="17"/>
    </row>
    <row r="30" spans="1:16" x14ac:dyDescent="0.15">
      <c r="A30" s="18"/>
      <c r="B30" s="16"/>
      <c r="C30" s="16"/>
      <c r="D30" s="16"/>
      <c r="E30" s="16"/>
      <c r="F30" s="16"/>
      <c r="G30" s="16"/>
      <c r="H30" s="16"/>
      <c r="I30" s="16"/>
      <c r="J30" s="16"/>
      <c r="K30" s="16"/>
      <c r="L30" s="16"/>
      <c r="M30" s="16"/>
      <c r="N30" s="16"/>
      <c r="O30" s="16"/>
      <c r="P30" s="17"/>
    </row>
    <row r="31" spans="1:16" ht="13.5" customHeight="1" x14ac:dyDescent="0.15">
      <c r="A31" s="18"/>
      <c r="B31" s="16"/>
      <c r="C31" s="278">
        <f>I16</f>
        <v>0</v>
      </c>
      <c r="D31" s="278"/>
      <c r="E31" s="278"/>
      <c r="F31" s="278"/>
      <c r="G31" s="278"/>
      <c r="H31" s="278"/>
      <c r="I31" s="278"/>
      <c r="J31" s="278"/>
      <c r="K31" s="278"/>
      <c r="L31" s="278"/>
      <c r="M31" s="278"/>
      <c r="N31" s="278"/>
      <c r="O31" s="19"/>
      <c r="P31" s="17"/>
    </row>
    <row r="32" spans="1:16" ht="13.5" customHeight="1" x14ac:dyDescent="0.15">
      <c r="A32" s="18"/>
      <c r="B32" s="16"/>
      <c r="C32" s="278"/>
      <c r="D32" s="278"/>
      <c r="E32" s="278"/>
      <c r="F32" s="278"/>
      <c r="G32" s="278"/>
      <c r="H32" s="278"/>
      <c r="I32" s="278"/>
      <c r="J32" s="278"/>
      <c r="K32" s="278"/>
      <c r="L32" s="278"/>
      <c r="M32" s="278"/>
      <c r="N32" s="278"/>
      <c r="O32" s="19"/>
      <c r="P32" s="17"/>
    </row>
    <row r="33" spans="1:16" ht="14.25" customHeight="1" thickBot="1" x14ac:dyDescent="0.2">
      <c r="A33" s="18"/>
      <c r="B33" s="20"/>
      <c r="C33" s="279"/>
      <c r="D33" s="279"/>
      <c r="E33" s="279"/>
      <c r="F33" s="279"/>
      <c r="G33" s="279"/>
      <c r="H33" s="279"/>
      <c r="I33" s="279"/>
      <c r="J33" s="279"/>
      <c r="K33" s="279"/>
      <c r="L33" s="279"/>
      <c r="M33" s="279"/>
      <c r="N33" s="279"/>
      <c r="O33" s="21"/>
      <c r="P33" s="17"/>
    </row>
    <row r="34" spans="1:16" ht="14.25" thickTop="1" x14ac:dyDescent="0.15">
      <c r="A34" s="18"/>
      <c r="B34" s="16"/>
      <c r="C34" s="16"/>
      <c r="D34" s="16"/>
      <c r="E34" s="16"/>
      <c r="F34" s="16"/>
      <c r="G34" s="16"/>
      <c r="H34" s="16"/>
      <c r="I34" s="16"/>
      <c r="J34" s="16"/>
      <c r="K34" s="16"/>
      <c r="L34" s="16"/>
      <c r="M34" s="16"/>
      <c r="N34" s="16"/>
      <c r="O34" s="16"/>
      <c r="P34" s="17"/>
    </row>
    <row r="35" spans="1:16" x14ac:dyDescent="0.15">
      <c r="A35" s="18"/>
      <c r="B35" s="16"/>
      <c r="C35" s="16"/>
      <c r="D35" s="16"/>
      <c r="E35" s="16"/>
      <c r="F35" s="16"/>
      <c r="G35" s="16"/>
      <c r="H35" s="16"/>
      <c r="I35" s="16"/>
      <c r="J35" s="16"/>
      <c r="K35" s="16"/>
      <c r="L35" s="16"/>
      <c r="M35" s="16"/>
      <c r="N35" s="16"/>
      <c r="O35" s="16"/>
      <c r="P35" s="17"/>
    </row>
    <row r="36" spans="1:16" x14ac:dyDescent="0.15">
      <c r="A36" s="22"/>
      <c r="B36" s="23"/>
      <c r="C36" s="23"/>
      <c r="D36" s="23"/>
      <c r="E36" s="23"/>
      <c r="F36" s="23"/>
      <c r="G36" s="23"/>
      <c r="H36" s="23"/>
      <c r="I36" s="23"/>
      <c r="J36" s="23"/>
      <c r="K36" s="23"/>
      <c r="L36" s="23"/>
      <c r="M36" s="23"/>
      <c r="N36" s="23"/>
      <c r="O36" s="23"/>
      <c r="P36" s="24"/>
    </row>
    <row r="37" spans="1:16" ht="11.25" customHeight="1" x14ac:dyDescent="0.15">
      <c r="A37" s="16"/>
      <c r="B37" s="16"/>
      <c r="C37" s="16"/>
      <c r="D37" s="16"/>
      <c r="E37" s="16"/>
      <c r="F37" s="16"/>
      <c r="G37" s="16"/>
      <c r="H37" s="16"/>
      <c r="I37" s="16"/>
      <c r="J37" s="16"/>
      <c r="K37" s="7"/>
      <c r="L37" s="7"/>
      <c r="M37" s="7"/>
      <c r="N37" s="7"/>
      <c r="O37" s="7"/>
      <c r="P37" s="16"/>
    </row>
    <row r="38" spans="1:16" x14ac:dyDescent="0.15">
      <c r="A38" s="25"/>
      <c r="B38" s="25"/>
      <c r="C38" s="25"/>
      <c r="D38" s="25"/>
      <c r="E38" s="25"/>
      <c r="F38" s="25"/>
      <c r="G38" s="25"/>
      <c r="H38" s="25"/>
      <c r="I38" s="25"/>
      <c r="J38" s="25"/>
      <c r="K38" s="10"/>
      <c r="L38" s="10"/>
      <c r="M38" s="10"/>
      <c r="N38" s="10"/>
      <c r="O38" s="10"/>
      <c r="P38" s="25"/>
    </row>
    <row r="39" spans="1:16" x14ac:dyDescent="0.15">
      <c r="A39" s="16"/>
      <c r="B39" s="16"/>
      <c r="C39" s="16"/>
      <c r="D39" s="16"/>
      <c r="E39" s="16"/>
      <c r="F39" s="16"/>
      <c r="G39" s="16"/>
      <c r="H39" s="16"/>
      <c r="I39" s="16"/>
      <c r="J39" s="16"/>
      <c r="K39" s="16"/>
      <c r="L39" s="16"/>
      <c r="M39" s="16"/>
      <c r="N39" s="16"/>
      <c r="O39" s="16"/>
      <c r="P39" s="16"/>
    </row>
    <row r="40" spans="1:16" x14ac:dyDescent="0.15">
      <c r="A40" s="44">
        <f>I16</f>
        <v>0</v>
      </c>
      <c r="B40" s="16"/>
      <c r="C40" s="16"/>
      <c r="D40" s="16"/>
      <c r="E40" s="16"/>
      <c r="F40" s="16"/>
      <c r="G40" s="16"/>
      <c r="H40" s="16"/>
      <c r="I40" s="16"/>
      <c r="J40" s="16"/>
      <c r="K40" s="197" t="s">
        <v>33</v>
      </c>
      <c r="L40" s="198"/>
      <c r="M40" s="198"/>
      <c r="N40" s="198"/>
      <c r="O40" s="199"/>
      <c r="P40" s="16"/>
    </row>
    <row r="41" spans="1:16" ht="17.25" customHeight="1" x14ac:dyDescent="0.15">
      <c r="A41" s="16"/>
      <c r="B41" s="26"/>
      <c r="C41" s="26"/>
      <c r="D41" s="26"/>
      <c r="E41" s="281" t="s">
        <v>96</v>
      </c>
      <c r="F41" s="281"/>
      <c r="G41" s="281"/>
      <c r="H41" s="281"/>
      <c r="I41" s="281"/>
      <c r="J41" s="16"/>
      <c r="K41" s="200"/>
      <c r="L41" s="280"/>
      <c r="M41" s="280"/>
      <c r="N41" s="280"/>
      <c r="O41" s="202"/>
      <c r="P41" s="16"/>
    </row>
    <row r="42" spans="1:16" x14ac:dyDescent="0.15">
      <c r="A42" s="16"/>
      <c r="B42" s="26"/>
      <c r="C42" s="26"/>
      <c r="D42" s="26"/>
      <c r="E42" s="281"/>
      <c r="F42" s="281"/>
      <c r="G42" s="281"/>
      <c r="H42" s="281"/>
      <c r="I42" s="281"/>
      <c r="J42" s="16"/>
      <c r="K42" s="203"/>
      <c r="L42" s="204"/>
      <c r="M42" s="204"/>
      <c r="N42" s="204"/>
      <c r="O42" s="205"/>
      <c r="P42" s="16"/>
    </row>
    <row r="43" spans="1:16" x14ac:dyDescent="0.15">
      <c r="A43" s="16"/>
      <c r="B43" s="266" t="s">
        <v>42</v>
      </c>
      <c r="C43" s="266"/>
      <c r="D43" s="266"/>
      <c r="E43" s="266"/>
      <c r="F43" s="266"/>
      <c r="G43" s="266"/>
      <c r="H43" s="266"/>
      <c r="I43" s="266"/>
      <c r="J43" s="16"/>
      <c r="K43" s="18"/>
      <c r="L43" s="16"/>
      <c r="M43" s="16"/>
      <c r="N43" s="16"/>
      <c r="O43" s="17"/>
      <c r="P43" s="16"/>
    </row>
    <row r="44" spans="1:16" x14ac:dyDescent="0.15">
      <c r="A44" s="16"/>
      <c r="B44" s="266"/>
      <c r="C44" s="266"/>
      <c r="D44" s="266"/>
      <c r="E44" s="266"/>
      <c r="F44" s="266"/>
      <c r="G44" s="266"/>
      <c r="H44" s="266"/>
      <c r="I44" s="266"/>
      <c r="J44" s="16"/>
      <c r="K44" s="18"/>
      <c r="L44" s="16"/>
      <c r="M44" s="16"/>
      <c r="N44" s="16"/>
      <c r="O44" s="17"/>
      <c r="P44" s="16"/>
    </row>
    <row r="45" spans="1:16" ht="16.5" customHeight="1" x14ac:dyDescent="0.15">
      <c r="A45" s="16"/>
      <c r="B45" s="266"/>
      <c r="C45" s="266"/>
      <c r="D45" s="266"/>
      <c r="E45" s="266"/>
      <c r="F45" s="266"/>
      <c r="G45" s="266"/>
      <c r="H45" s="266"/>
      <c r="I45" s="266"/>
      <c r="J45" s="16"/>
      <c r="K45" s="18"/>
      <c r="L45" s="16"/>
      <c r="M45" s="16"/>
      <c r="N45" s="16"/>
      <c r="O45" s="17"/>
      <c r="P45" s="16"/>
    </row>
    <row r="46" spans="1:16" x14ac:dyDescent="0.15">
      <c r="A46" s="16"/>
      <c r="B46" s="266"/>
      <c r="C46" s="266"/>
      <c r="D46" s="266"/>
      <c r="E46" s="266"/>
      <c r="F46" s="266"/>
      <c r="G46" s="266"/>
      <c r="H46" s="266"/>
      <c r="I46" s="266"/>
      <c r="J46" s="16"/>
      <c r="K46" s="18"/>
      <c r="L46" s="16"/>
      <c r="M46" s="16"/>
      <c r="N46" s="16"/>
      <c r="O46" s="17"/>
      <c r="P46" s="16"/>
    </row>
    <row r="47" spans="1:16" ht="29.25" customHeight="1" x14ac:dyDescent="0.15">
      <c r="A47" s="16"/>
      <c r="B47" s="266"/>
      <c r="C47" s="266"/>
      <c r="D47" s="266"/>
      <c r="E47" s="266"/>
      <c r="F47" s="266"/>
      <c r="G47" s="266"/>
      <c r="H47" s="266"/>
      <c r="I47" s="266"/>
      <c r="J47" s="16"/>
      <c r="K47" s="18"/>
      <c r="L47" s="16"/>
      <c r="M47" s="16"/>
      <c r="N47" s="16"/>
      <c r="O47" s="17"/>
      <c r="P47" s="16"/>
    </row>
    <row r="48" spans="1:16" x14ac:dyDescent="0.15">
      <c r="A48" s="16"/>
      <c r="B48" s="16"/>
      <c r="C48" s="16"/>
      <c r="D48" s="16"/>
      <c r="E48" s="16" t="s">
        <v>97</v>
      </c>
      <c r="F48" s="16"/>
      <c r="G48" s="16"/>
      <c r="H48" s="16"/>
      <c r="I48" s="16"/>
      <c r="J48" s="16"/>
      <c r="K48" s="267" t="s">
        <v>76</v>
      </c>
      <c r="L48" s="268"/>
      <c r="M48" s="268"/>
      <c r="N48" s="268"/>
      <c r="O48" s="269"/>
      <c r="P48" s="16"/>
    </row>
    <row r="49" spans="1:16" x14ac:dyDescent="0.15">
      <c r="A49" s="16"/>
      <c r="B49" s="16"/>
      <c r="C49" s="16"/>
      <c r="D49" s="16"/>
      <c r="E49" s="16" t="s">
        <v>37</v>
      </c>
      <c r="F49" s="16"/>
      <c r="G49" s="16"/>
      <c r="H49" s="16"/>
      <c r="I49" s="16"/>
      <c r="J49" s="16"/>
      <c r="K49" s="270"/>
      <c r="L49" s="271"/>
      <c r="M49" s="271"/>
      <c r="N49" s="271"/>
      <c r="O49" s="272"/>
      <c r="P49" s="16"/>
    </row>
    <row r="50" spans="1:16" x14ac:dyDescent="0.15">
      <c r="A50" s="16"/>
      <c r="B50" s="16"/>
      <c r="C50" s="16"/>
      <c r="D50" s="16"/>
      <c r="E50" s="16"/>
      <c r="F50" s="16"/>
      <c r="G50" s="16"/>
      <c r="H50" s="16"/>
      <c r="I50" s="16"/>
      <c r="J50" s="16"/>
      <c r="K50" s="16"/>
      <c r="L50" s="16"/>
      <c r="M50" s="16"/>
      <c r="N50" s="16"/>
      <c r="O50" s="16"/>
      <c r="P50" s="16"/>
    </row>
  </sheetData>
  <mergeCells count="16">
    <mergeCell ref="N1:P2"/>
    <mergeCell ref="N5:O5"/>
    <mergeCell ref="J9:O9"/>
    <mergeCell ref="A10:G11"/>
    <mergeCell ref="B12:O14"/>
    <mergeCell ref="I16:O16"/>
    <mergeCell ref="B43:I47"/>
    <mergeCell ref="K48:O49"/>
    <mergeCell ref="L17:O17"/>
    <mergeCell ref="L18:O18"/>
    <mergeCell ref="L19:O19"/>
    <mergeCell ref="B21:O21"/>
    <mergeCell ref="C31:N33"/>
    <mergeCell ref="K40:O42"/>
    <mergeCell ref="E41:I42"/>
    <mergeCell ref="I19:K19"/>
  </mergeCells>
  <phoneticPr fontId="2"/>
  <pageMargins left="0.78740157480314965" right="0.51181102362204722" top="0.82677165354330717" bottom="0.6692913385826772" header="0.51181102362204722" footer="0.51181102362204722"/>
  <pageSetup paperSize="9" orientation="portrait" blackAndWhite="1"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　豊島区施工能力審査型総合評価方式提出書類送信票</vt:lpstr>
      <vt:lpstr>別紙2　施工能力等評価点申告書</vt:lpstr>
      <vt:lpstr>別紙3　防災活動報告書</vt:lpstr>
      <vt:lpstr>別紙4　地域貢献度評価点　事前申告書</vt:lpstr>
      <vt:lpstr>別紙5　災害時事業継続計画書（表紙）</vt:lpstr>
      <vt:lpstr>'別紙1　豊島区施工能力審査型総合評価方式提出書類送信票'!Print_Area</vt:lpstr>
      <vt:lpstr>'別紙2　施工能力等評価点申告書'!Print_Area</vt:lpstr>
      <vt:lpstr>'別紙3　防災活動報告書'!Print_Area</vt:lpstr>
      <vt:lpstr>'別紙4　地域貢献度評価点　事前申告書'!Print_Area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正生</dc:creator>
  <cp:lastModifiedBy>工藤 理穂</cp:lastModifiedBy>
  <cp:lastPrinted>2026-04-01T08:47:37Z</cp:lastPrinted>
  <dcterms:created xsi:type="dcterms:W3CDTF">2007-08-30T09:07:12Z</dcterms:created>
  <dcterms:modified xsi:type="dcterms:W3CDTF">2026-04-01T08:50:34Z</dcterms:modified>
</cp:coreProperties>
</file>