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1 人口、土地面積\２完成データ\"/>
    </mc:Choice>
  </mc:AlternateContent>
  <xr:revisionPtr revIDLastSave="0" documentId="13_ncr:1_{994B3AD2-A795-44F7-A6CB-EBC51A478A8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1-6" sheetId="1" r:id="rId1"/>
  </sheets>
  <externalReferences>
    <externalReference r:id="rId2"/>
  </externalReferences>
  <definedNames>
    <definedName name="_10">'1-6'!#REF!</definedName>
    <definedName name="_11">'1-6'!#REF!</definedName>
    <definedName name="_12">'1-6'!#REF!</definedName>
    <definedName name="_2．人口は各年12月31日現在の数字である。">'1-6'!#REF!</definedName>
    <definedName name="_５_変動要因別人口_平成8年_12年">'1-6'!#REF!</definedName>
    <definedName name="_9">'1-6'!#REF!</definedName>
    <definedName name="\p">'[1]1-10'!#REF!</definedName>
    <definedName name="_xlnm.Print_Area" localSheetId="0">'1-6'!$A$1:$M$33</definedName>
    <definedName name="_xlnm.Print_Area">#REF!</definedName>
    <definedName name="PRINT_AREA_MI">#REF!</definedName>
    <definedName name="ｱ1">#REF!</definedName>
    <definedName name="あ１">#REF!</definedName>
    <definedName name="あａ１">#REF!</definedName>
    <definedName name="人口・土地面積__７">'1-6'!#REF!</definedName>
    <definedName name="注__１．その他の増減は､職権による記載と消除の差引きである。">'1-6'!#REF!</definedName>
    <definedName name="年__次">'1-6'!#REF!</definedName>
    <definedName name="平成_8年">'1-6'!#REF!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E21" i="1"/>
  <c r="H21" i="1"/>
  <c r="K21" i="1"/>
  <c r="B22" i="1"/>
  <c r="E22" i="1"/>
  <c r="H22" i="1"/>
  <c r="K22" i="1"/>
  <c r="K15" i="1" s="1"/>
  <c r="B23" i="1"/>
  <c r="E23" i="1"/>
  <c r="H23" i="1"/>
  <c r="K23" i="1"/>
  <c r="B24" i="1"/>
  <c r="E24" i="1"/>
  <c r="H24" i="1"/>
  <c r="K24" i="1"/>
  <c r="B25" i="1"/>
  <c r="E25" i="1"/>
  <c r="H25" i="1"/>
  <c r="K25" i="1"/>
  <c r="B26" i="1"/>
  <c r="E26" i="1"/>
  <c r="H26" i="1"/>
  <c r="K26" i="1"/>
  <c r="B27" i="1"/>
  <c r="E27" i="1"/>
  <c r="H27" i="1"/>
  <c r="K27" i="1"/>
  <c r="B28" i="1"/>
  <c r="E28" i="1"/>
  <c r="H28" i="1"/>
  <c r="K28" i="1"/>
  <c r="B29" i="1"/>
  <c r="E29" i="1"/>
  <c r="H29" i="1"/>
  <c r="K29" i="1"/>
  <c r="B30" i="1"/>
  <c r="E30" i="1"/>
  <c r="H30" i="1"/>
  <c r="K30" i="1"/>
  <c r="B31" i="1"/>
  <c r="E31" i="1"/>
  <c r="H31" i="1"/>
  <c r="K31" i="1"/>
  <c r="B32" i="1"/>
  <c r="E32" i="1"/>
  <c r="H32" i="1"/>
  <c r="K32" i="1"/>
  <c r="H15" i="1" l="1"/>
  <c r="E15" i="1"/>
  <c r="B15" i="1"/>
</calcChain>
</file>

<file path=xl/sharedStrings.xml><?xml version="1.0" encoding="utf-8"?>
<sst xmlns="http://schemas.openxmlformats.org/spreadsheetml/2006/main" count="51" uniqueCount="39">
  <si>
    <t>12月</t>
  </si>
  <si>
    <t>11月</t>
  </si>
  <si>
    <t>9月</t>
  </si>
  <si>
    <t>8月</t>
  </si>
  <si>
    <t>7月</t>
  </si>
  <si>
    <t>6月</t>
  </si>
  <si>
    <t>転入</t>
  </si>
  <si>
    <t>転出</t>
  </si>
  <si>
    <t>出生</t>
  </si>
  <si>
    <t>死亡</t>
  </si>
  <si>
    <t>4月</t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</si>
  <si>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</si>
  <si>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</si>
  <si>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</si>
  <si>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</si>
  <si>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</si>
  <si>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転入</t>
    <phoneticPr fontId="2"/>
  </si>
  <si>
    <t>転出</t>
    <phoneticPr fontId="2"/>
  </si>
  <si>
    <t>死亡</t>
    <phoneticPr fontId="2"/>
  </si>
  <si>
    <t>※平成24年7月9日から住民基本台帳法の一部改正により、外国人も日本人と同様に住民基本台帳に記載されることとなった。</t>
    <rPh sb="12" eb="14">
      <t>ジュウミン</t>
    </rPh>
    <rPh sb="14" eb="16">
      <t>キホン</t>
    </rPh>
    <rPh sb="16" eb="18">
      <t>ダイチョウ</t>
    </rPh>
    <rPh sb="18" eb="19">
      <t>ホウ</t>
    </rPh>
    <rPh sb="20" eb="22">
      <t>イチブ</t>
    </rPh>
    <rPh sb="22" eb="24">
      <t>カイセイ</t>
    </rPh>
    <rPh sb="28" eb="30">
      <t>ガイコク</t>
    </rPh>
    <rPh sb="30" eb="31">
      <t>ジン</t>
    </rPh>
    <rPh sb="32" eb="35">
      <t>ニホンジン</t>
    </rPh>
    <rPh sb="36" eb="38">
      <t>ドウヨウ</t>
    </rPh>
    <rPh sb="39" eb="41">
      <t>ジュウミン</t>
    </rPh>
    <rPh sb="41" eb="43">
      <t>キホン</t>
    </rPh>
    <rPh sb="43" eb="45">
      <t>ダイチョウ</t>
    </rPh>
    <rPh sb="46" eb="48">
      <t>キサイ</t>
    </rPh>
    <phoneticPr fontId="2"/>
  </si>
  <si>
    <t>5月</t>
  </si>
  <si>
    <t>10月</t>
  </si>
  <si>
    <t>令和元年</t>
    <rPh sb="0" eb="2">
      <t>レイワ</t>
    </rPh>
    <rPh sb="2" eb="3">
      <t>ガン</t>
    </rPh>
    <rPh sb="3" eb="4">
      <t>トシ</t>
    </rPh>
    <phoneticPr fontId="2"/>
  </si>
  <si>
    <t>年</t>
    <rPh sb="0" eb="1">
      <t>トシ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</si>
  <si>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</si>
  <si>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</si>
  <si>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</si>
  <si>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</si>
  <si>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</si>
  <si>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1月</t>
    <rPh sb="0" eb="1">
      <t>ヘイネン</t>
    </rPh>
    <rPh sb="1" eb="2">
      <t>ガツ</t>
    </rPh>
    <phoneticPr fontId="4"/>
  </si>
  <si>
    <t>2月</t>
  </si>
  <si>
    <t>3月</t>
  </si>
  <si>
    <t>4年</t>
    <rPh sb="1" eb="2">
      <t>ネン</t>
    </rPh>
    <phoneticPr fontId="2"/>
  </si>
  <si>
    <t>5年</t>
    <phoneticPr fontId="2"/>
  </si>
  <si>
    <t>6年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</si>
  <si>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</si>
  <si>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</si>
  <si>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1-6　人口動態（平成27年～令和7年）</t>
    <rPh sb="4" eb="6">
      <t>ジンコウ</t>
    </rPh>
    <rPh sb="6" eb="8">
      <t>ドウタイ</t>
    </rPh>
    <rPh sb="9" eb="11">
      <t>ヘイセイ</t>
    </rPh>
    <rPh sb="13" eb="14">
      <t>ネン</t>
    </rPh>
    <rPh sb="15" eb="17">
      <t>レイワ</t>
    </rPh>
    <rPh sb="18" eb="19">
      <t>ネン</t>
    </rPh>
    <rPh sb="19" eb="20">
      <t>ヘイネン</t>
    </rPh>
    <phoneticPr fontId="2"/>
  </si>
  <si>
    <t>7年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</si>
</sst>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1" fillId="0" borderId="0"/>
    <xf numFmtId="0" fontId="11" fillId="0" borderId="0">
      <alignment vertical="center"/>
    </xf>
    <xf numFmtId="0" fontId="1" fillId="0" borderId="0"/>
    <xf numFmtId="0" fontId="4" fillId="0" borderId="0"/>
    <xf numFmtId="0" fontId="5" fillId="0" borderId="0"/>
    <xf numFmtId="37" fontId="5" fillId="0" borderId="0"/>
    <xf numFmtId="0" fontId="6" fillId="0" borderId="0"/>
  </cellStyleXfs>
  <cellXfs count="50">
    <xf numFmtId="0" fontId="0" fillId="0" borderId="0" xfId="0"/>
    <xf numFmtId="0" fontId="9" fillId="0" borderId="1" xfId="10" applyFont="1" applyBorder="1" applyAlignment="1">
      <alignment horizontal="center" vertical="center"/>
    </xf>
    <xf numFmtId="176" fontId="9" fillId="0" borderId="3" xfId="10" applyNumberFormat="1" applyFont="1" applyBorder="1" applyAlignment="1">
      <alignment horizontal="right" vertical="center"/>
    </xf>
    <xf numFmtId="176" fontId="9" fillId="0" borderId="5" xfId="10" applyNumberFormat="1" applyFont="1" applyBorder="1" applyAlignment="1">
      <alignment horizontal="right" vertical="center"/>
    </xf>
    <xf numFmtId="176" fontId="9" fillId="0" borderId="1" xfId="10" applyNumberFormat="1" applyFont="1" applyBorder="1" applyAlignment="1">
      <alignment horizontal="right" vertical="center"/>
    </xf>
    <xf numFmtId="176" fontId="9" fillId="0" borderId="6" xfId="10" applyNumberFormat="1" applyFont="1" applyBorder="1" applyAlignment="1">
      <alignment horizontal="right" vertical="center"/>
    </xf>
    <xf numFmtId="176" fontId="9" fillId="0" borderId="7" xfId="1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2" borderId="4" xfId="10" applyFont="1" applyFill="1" applyBorder="1" applyAlignment="1">
      <alignment horizontal="center" vertical="center" shrinkToFit="1"/>
    </xf>
    <xf numFmtId="0" fontId="8" fillId="2" borderId="8" xfId="10" applyFont="1" applyFill="1" applyBorder="1" applyAlignment="1">
      <alignment horizontal="center" vertical="center" shrinkToFit="1"/>
    </xf>
    <xf numFmtId="0" fontId="8" fillId="2" borderId="1" xfId="10" applyFont="1" applyFill="1" applyBorder="1" applyAlignment="1">
      <alignment horizontal="center" vertical="center" shrinkToFit="1"/>
    </xf>
    <xf numFmtId="177" fontId="9" fillId="0" borderId="4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6" fontId="9" fillId="0" borderId="4" xfId="10" applyNumberFormat="1" applyFont="1" applyFill="1" applyBorder="1" applyAlignment="1">
      <alignment horizontal="center" vertical="center"/>
    </xf>
    <xf numFmtId="176" fontId="9" fillId="0" borderId="9" xfId="10" applyNumberFormat="1" applyFont="1" applyFill="1" applyBorder="1" applyAlignment="1">
      <alignment horizontal="center" vertical="center"/>
    </xf>
    <xf numFmtId="176" fontId="9" fillId="0" borderId="8" xfId="10" applyNumberFormat="1" applyFont="1" applyFill="1" applyBorder="1" applyAlignment="1">
      <alignment horizontal="center" vertical="center"/>
    </xf>
    <xf numFmtId="49" fontId="10" fillId="0" borderId="16" xfId="0" applyNumberFormat="1" applyFont="1" applyBorder="1" applyAlignment="1">
      <alignment vertical="center"/>
    </xf>
    <xf numFmtId="0" fontId="8" fillId="2" borderId="10" xfId="10" applyFont="1" applyFill="1" applyBorder="1" applyAlignment="1">
      <alignment horizontal="center" vertical="center"/>
    </xf>
    <xf numFmtId="0" fontId="8" fillId="2" borderId="11" xfId="10" applyFont="1" applyFill="1" applyBorder="1" applyAlignment="1">
      <alignment horizontal="center" vertical="center"/>
    </xf>
    <xf numFmtId="0" fontId="8" fillId="2" borderId="2" xfId="1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0" fontId="8" fillId="2" borderId="4" xfId="10" applyFont="1" applyFill="1" applyBorder="1" applyAlignment="1">
      <alignment horizontal="center" vertical="center" shrinkToFit="1"/>
    </xf>
    <xf numFmtId="0" fontId="8" fillId="2" borderId="9" xfId="10" applyFont="1" applyFill="1" applyBorder="1" applyAlignment="1">
      <alignment horizontal="center" vertical="center" shrinkToFit="1"/>
    </xf>
    <xf numFmtId="0" fontId="8" fillId="2" borderId="8" xfId="1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0" xfId="10" applyFont="1" applyFill="1" applyBorder="1" applyAlignment="1">
      <alignment horizontal="center" vertical="center" wrapText="1"/>
    </xf>
    <xf numFmtId="0" fontId="8" fillId="2" borderId="11" xfId="10" applyFont="1" applyFill="1" applyBorder="1" applyAlignment="1">
      <alignment horizontal="center" vertical="center" wrapText="1"/>
    </xf>
    <xf numFmtId="0" fontId="8" fillId="2" borderId="2" xfId="10" applyFont="1" applyFill="1" applyBorder="1" applyAlignment="1">
      <alignment horizontal="center" vertical="center" wrapText="1"/>
    </xf>
    <xf numFmtId="0" fontId="8" fillId="2" borderId="12" xfId="10" applyFont="1" applyFill="1" applyBorder="1" applyAlignment="1">
      <alignment horizontal="center" vertical="center" shrinkToFit="1"/>
    </xf>
    <xf numFmtId="0" fontId="8" fillId="2" borderId="13" xfId="10" applyFont="1" applyFill="1" applyBorder="1" applyAlignment="1">
      <alignment horizontal="center" vertical="center" shrinkToFit="1"/>
    </xf>
    <xf numFmtId="0" fontId="8" fillId="2" borderId="14" xfId="10" applyFont="1" applyFill="1" applyBorder="1" applyAlignment="1">
      <alignment horizontal="center" vertical="center" shrinkToFit="1"/>
    </xf>
    <xf numFmtId="0" fontId="8" fillId="2" borderId="15" xfId="10" applyFont="1" applyFill="1" applyBorder="1" applyAlignment="1">
      <alignment horizontal="center" vertical="center" shrinkToFit="1"/>
    </xf>
    <xf numFmtId="0" fontId="8" fillId="2" borderId="16" xfId="10" applyFont="1" applyFill="1" applyBorder="1" applyAlignment="1">
      <alignment horizontal="center" vertical="center" shrinkToFit="1"/>
    </xf>
    <xf numFmtId="0" fontId="8" fillId="2" borderId="17" xfId="10" applyFont="1" applyFill="1" applyBorder="1" applyAlignment="1">
      <alignment horizontal="center" vertical="center" shrinkToFit="1"/>
    </xf>
    <xf numFmtId="0" fontId="8" fillId="2" borderId="1" xfId="1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176" fontId="7" fillId="0" borderId="0" xfId="0" applyNumberFormat="1" applyFont="1"/>
    <xf numFmtId="0" fontId="7" fillId="0" borderId="0" xfId="0" applyFont="1"/>
    <xf numFmtId="176" fontId="7" fillId="0" borderId="0" xfId="0" applyNumberFormat="1" applyFont="1" applyBorder="1"/>
    <xf numFmtId="0" fontId="12" fillId="0" borderId="0" xfId="0" applyFont="1"/>
    <xf numFmtId="49" fontId="7" fillId="0" borderId="0" xfId="0" applyNumberFormat="1" applyFont="1"/>
  </cellXfs>
  <cellStyles count="11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2 2" xfId="4" xr:uid="{00000000-0005-0000-0000-000004000000}"/>
    <cellStyle name="標準 3" xfId="5" xr:uid="{00000000-0005-0000-0000-000005000000}"/>
    <cellStyle name="標準 3 2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_人口動態に関する基本資料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5102\f003001$\06%20&#32113;&#35336;&#35519;&#26619;&#65319;\06%20&#35914;&#23798;&#12398;&#32113;&#35336;\30&#24180;\&#20316;&#25104;\1.&#20154;&#21475;&#12289;&#22303;&#22320;&#38754;&#31309;\&#20803;&#12487;&#12540;&#12479;&#12392;&#20316;&#25104;&#36942;&#31243;\1-6\&#20154;&#21475;&#22303;&#22320;&#38754;&#31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5"/>
      <sheetName val="1-6"/>
      <sheetName val="1-7"/>
      <sheetName val="1-8"/>
      <sheetName val="1-9-1"/>
      <sheetName val="1-9-2"/>
      <sheetName val="1-10"/>
      <sheetName val="1-11"/>
      <sheetName val="1-12"/>
      <sheetName val="1-13"/>
      <sheetName val="1-14"/>
      <sheetName val="1-2"/>
      <sheetName val="1-3-1"/>
      <sheetName val="1-3-2"/>
      <sheetName val="1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90" zoomScaleNormal="90" workbookViewId="0">
      <selection activeCell="Q12" sqref="Q12"/>
    </sheetView>
  </sheetViews>
  <sheetFormatPr defaultColWidth="9" defaultRowHeight="12" x14ac:dyDescent="0.25"/>
  <cols>
    <col min="1" max="1" width="14.59765625" style="49" customWidth="1"/>
    <col min="2" max="14" width="7.1328125" style="46" customWidth="1"/>
    <col min="15" max="16384" width="9" style="46"/>
  </cols>
  <sheetData>
    <row r="1" spans="1:14" s="44" customFormat="1" ht="30" customHeight="1" x14ac:dyDescent="0.25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s="44" customFormat="1" ht="30" customHeight="1" x14ac:dyDescent="0.25">
      <c r="A2" s="21" t="s">
        <v>23</v>
      </c>
      <c r="B2" s="37" t="s">
        <v>11</v>
      </c>
      <c r="C2" s="38"/>
      <c r="D2" s="38"/>
      <c r="E2" s="38"/>
      <c r="F2" s="38"/>
      <c r="G2" s="39"/>
      <c r="H2" s="43" t="s">
        <v>12</v>
      </c>
      <c r="I2" s="43"/>
      <c r="J2" s="43"/>
      <c r="K2" s="43"/>
      <c r="L2" s="43"/>
      <c r="M2" s="43"/>
    </row>
    <row r="3" spans="1:14" s="44" customFormat="1" ht="14.25" customHeight="1" x14ac:dyDescent="0.25">
      <c r="A3" s="22"/>
      <c r="B3" s="40"/>
      <c r="C3" s="41"/>
      <c r="D3" s="41"/>
      <c r="E3" s="41"/>
      <c r="F3" s="41"/>
      <c r="G3" s="42"/>
      <c r="H3" s="43"/>
      <c r="I3" s="43"/>
      <c r="J3" s="43"/>
      <c r="K3" s="43"/>
      <c r="L3" s="43"/>
      <c r="M3" s="43"/>
    </row>
    <row r="4" spans="1:14" s="44" customFormat="1" ht="25.5" customHeight="1" x14ac:dyDescent="0.25">
      <c r="A4" s="23"/>
      <c r="B4" s="25" t="s">
        <v>6</v>
      </c>
      <c r="C4" s="26"/>
      <c r="D4" s="27"/>
      <c r="E4" s="43" t="s">
        <v>17</v>
      </c>
      <c r="F4" s="43"/>
      <c r="G4" s="43"/>
      <c r="H4" s="40" t="s">
        <v>8</v>
      </c>
      <c r="I4" s="41"/>
      <c r="J4" s="42"/>
      <c r="K4" s="37" t="s">
        <v>18</v>
      </c>
      <c r="L4" s="38"/>
      <c r="M4" s="39"/>
    </row>
    <row r="5" spans="1:14" ht="24" customHeight="1" x14ac:dyDescent="0.25">
      <c r="A5" s="1" t="s">
        <v>36</v>
      </c>
      <c r="B5" s="17">
        <v>30881</v>
      </c>
      <c r="C5" s="18"/>
      <c r="D5" s="19"/>
      <c r="E5" s="17">
        <v>29316</v>
      </c>
      <c r="F5" s="18"/>
      <c r="G5" s="19"/>
      <c r="H5" s="17">
        <v>2206</v>
      </c>
      <c r="I5" s="18"/>
      <c r="J5" s="19"/>
      <c r="K5" s="17">
        <v>2409</v>
      </c>
      <c r="L5" s="18"/>
      <c r="M5" s="19"/>
      <c r="N5" s="45"/>
    </row>
    <row r="6" spans="1:14" ht="24" customHeight="1" x14ac:dyDescent="0.25">
      <c r="A6" s="1" t="s">
        <v>24</v>
      </c>
      <c r="B6" s="17">
        <v>29329</v>
      </c>
      <c r="C6" s="18"/>
      <c r="D6" s="19"/>
      <c r="E6" s="17">
        <v>29847</v>
      </c>
      <c r="F6" s="18"/>
      <c r="G6" s="19"/>
      <c r="H6" s="17">
        <v>2224</v>
      </c>
      <c r="I6" s="18"/>
      <c r="J6" s="19"/>
      <c r="K6" s="17">
        <v>2403</v>
      </c>
      <c r="L6" s="18"/>
      <c r="M6" s="19"/>
      <c r="N6" s="45"/>
    </row>
    <row r="7" spans="1:14" ht="24" customHeight="1" x14ac:dyDescent="0.25">
      <c r="A7" s="1" t="s">
        <v>25</v>
      </c>
      <c r="B7" s="17">
        <v>29857</v>
      </c>
      <c r="C7" s="18"/>
      <c r="D7" s="19"/>
      <c r="E7" s="17">
        <v>30999</v>
      </c>
      <c r="F7" s="18"/>
      <c r="G7" s="19"/>
      <c r="H7" s="17">
        <v>2247</v>
      </c>
      <c r="I7" s="18"/>
      <c r="J7" s="19"/>
      <c r="K7" s="17">
        <v>2455</v>
      </c>
      <c r="L7" s="18"/>
      <c r="M7" s="19"/>
      <c r="N7" s="45"/>
    </row>
    <row r="8" spans="1:14" ht="24" customHeight="1" x14ac:dyDescent="0.25">
      <c r="A8" s="1" t="s">
        <v>26</v>
      </c>
      <c r="B8" s="17">
        <v>30426</v>
      </c>
      <c r="C8" s="18"/>
      <c r="D8" s="19"/>
      <c r="E8" s="17">
        <v>31523</v>
      </c>
      <c r="F8" s="18"/>
      <c r="G8" s="19"/>
      <c r="H8" s="17">
        <v>2157</v>
      </c>
      <c r="I8" s="18"/>
      <c r="J8" s="19"/>
      <c r="K8" s="17">
        <v>2480</v>
      </c>
      <c r="L8" s="18"/>
      <c r="M8" s="19"/>
      <c r="N8" s="45"/>
    </row>
    <row r="9" spans="1:14" ht="24" customHeight="1" x14ac:dyDescent="0.25">
      <c r="A9" s="1" t="s">
        <v>22</v>
      </c>
      <c r="B9" s="17">
        <v>30317</v>
      </c>
      <c r="C9" s="18"/>
      <c r="D9" s="19"/>
      <c r="E9" s="17">
        <v>32273</v>
      </c>
      <c r="F9" s="18"/>
      <c r="G9" s="19"/>
      <c r="H9" s="17">
        <v>2082</v>
      </c>
      <c r="I9" s="18"/>
      <c r="J9" s="19"/>
      <c r="K9" s="17">
        <v>2409</v>
      </c>
      <c r="L9" s="18"/>
      <c r="M9" s="19"/>
      <c r="N9" s="45"/>
    </row>
    <row r="10" spans="1:14" ht="24" customHeight="1" x14ac:dyDescent="0.25">
      <c r="A10" s="7" t="s">
        <v>27</v>
      </c>
      <c r="B10" s="17">
        <v>28671</v>
      </c>
      <c r="C10" s="18"/>
      <c r="D10" s="19"/>
      <c r="E10" s="17">
        <v>31467</v>
      </c>
      <c r="F10" s="18"/>
      <c r="G10" s="19"/>
      <c r="H10" s="17">
        <v>2036</v>
      </c>
      <c r="I10" s="18"/>
      <c r="J10" s="19"/>
      <c r="K10" s="17">
        <v>2451</v>
      </c>
      <c r="L10" s="18"/>
      <c r="M10" s="19"/>
      <c r="N10" s="45"/>
    </row>
    <row r="11" spans="1:14" ht="24" customHeight="1" x14ac:dyDescent="0.25">
      <c r="A11" s="7" t="s">
        <v>28</v>
      </c>
      <c r="B11" s="14">
        <v>27569</v>
      </c>
      <c r="C11" s="15"/>
      <c r="D11" s="16"/>
      <c r="E11" s="14">
        <v>31210</v>
      </c>
      <c r="F11" s="15"/>
      <c r="G11" s="16"/>
      <c r="H11" s="14">
        <v>2013</v>
      </c>
      <c r="I11" s="15"/>
      <c r="J11" s="16"/>
      <c r="K11" s="14">
        <v>2506</v>
      </c>
      <c r="L11" s="15"/>
      <c r="M11" s="16"/>
      <c r="N11" s="45"/>
    </row>
    <row r="12" spans="1:14" ht="24" customHeight="1" x14ac:dyDescent="0.25">
      <c r="A12" s="7" t="s">
        <v>32</v>
      </c>
      <c r="B12" s="14">
        <v>30090</v>
      </c>
      <c r="C12" s="15"/>
      <c r="D12" s="16"/>
      <c r="E12" s="14">
        <v>30088</v>
      </c>
      <c r="F12" s="15"/>
      <c r="G12" s="16"/>
      <c r="H12" s="14">
        <v>1982</v>
      </c>
      <c r="I12" s="15"/>
      <c r="J12" s="16"/>
      <c r="K12" s="14">
        <v>2673</v>
      </c>
      <c r="L12" s="15"/>
      <c r="M12" s="16"/>
      <c r="N12" s="45"/>
    </row>
    <row r="13" spans="1:14" ht="24" customHeight="1" x14ac:dyDescent="0.25">
      <c r="A13" s="7" t="s">
        <v>33</v>
      </c>
      <c r="B13" s="14">
        <v>28974</v>
      </c>
      <c r="C13" s="15"/>
      <c r="D13" s="16"/>
      <c r="E13" s="14">
        <v>30649</v>
      </c>
      <c r="F13" s="15"/>
      <c r="G13" s="16"/>
      <c r="H13" s="14">
        <v>1854</v>
      </c>
      <c r="I13" s="15"/>
      <c r="J13" s="16"/>
      <c r="K13" s="14">
        <v>2557</v>
      </c>
      <c r="L13" s="15"/>
      <c r="M13" s="16"/>
      <c r="N13" s="45"/>
    </row>
    <row r="14" spans="1:14" ht="24" customHeight="1" x14ac:dyDescent="0.25">
      <c r="A14" s="7" t="s">
        <v>34</v>
      </c>
      <c r="B14" s="14">
        <v>29172</v>
      </c>
      <c r="C14" s="15"/>
      <c r="D14" s="16"/>
      <c r="E14" s="14">
        <v>32170</v>
      </c>
      <c r="F14" s="15"/>
      <c r="G14" s="16"/>
      <c r="H14" s="14">
        <v>1814</v>
      </c>
      <c r="I14" s="15"/>
      <c r="J14" s="16"/>
      <c r="K14" s="14">
        <v>2679</v>
      </c>
      <c r="L14" s="15"/>
      <c r="M14" s="16"/>
      <c r="N14" s="45"/>
    </row>
    <row r="15" spans="1:14" ht="24" customHeight="1" x14ac:dyDescent="0.25">
      <c r="A15" s="7" t="s">
        <v>38</v>
      </c>
      <c r="B15" s="14">
        <f>SUM(B21:B32)</f>
        <v>27716</v>
      </c>
      <c r="C15" s="15"/>
      <c r="D15" s="16"/>
      <c r="E15" s="14">
        <f>SUM(E21:E32)</f>
        <v>32273</v>
      </c>
      <c r="F15" s="15"/>
      <c r="G15" s="16"/>
      <c r="H15" s="14">
        <f>SUM(H21:H32)</f>
        <v>1846</v>
      </c>
      <c r="I15" s="15"/>
      <c r="J15" s="16"/>
      <c r="K15" s="14">
        <f>SUM(K21:K32)</f>
        <v>2571</v>
      </c>
      <c r="L15" s="15"/>
      <c r="M15" s="16"/>
      <c r="N15" s="45"/>
    </row>
    <row r="16" spans="1:14" ht="13.5" customHeight="1" x14ac:dyDescent="0.25">
      <c r="A16" s="10"/>
      <c r="B16" s="9"/>
      <c r="C16" s="9"/>
      <c r="D16" s="9"/>
      <c r="E16" s="9"/>
      <c r="F16" s="9"/>
      <c r="G16" s="9"/>
      <c r="H16" s="8"/>
      <c r="I16" s="9"/>
      <c r="J16" s="9"/>
      <c r="K16" s="9"/>
      <c r="L16" s="9"/>
      <c r="M16" s="9"/>
      <c r="N16" s="47"/>
    </row>
    <row r="17" spans="1:14" ht="24.95" customHeight="1" x14ac:dyDescent="0.25">
      <c r="A17" s="34" t="s">
        <v>35</v>
      </c>
      <c r="B17" s="37" t="s">
        <v>11</v>
      </c>
      <c r="C17" s="38"/>
      <c r="D17" s="38"/>
      <c r="E17" s="38"/>
      <c r="F17" s="38"/>
      <c r="G17" s="39"/>
      <c r="H17" s="28" t="s">
        <v>12</v>
      </c>
      <c r="I17" s="29"/>
      <c r="J17" s="29"/>
      <c r="K17" s="29"/>
      <c r="L17" s="29"/>
      <c r="M17" s="30"/>
    </row>
    <row r="18" spans="1:14" ht="24.95" customHeight="1" x14ac:dyDescent="0.25">
      <c r="A18" s="35"/>
      <c r="B18" s="40"/>
      <c r="C18" s="41"/>
      <c r="D18" s="41"/>
      <c r="E18" s="41"/>
      <c r="F18" s="41"/>
      <c r="G18" s="42"/>
      <c r="H18" s="31"/>
      <c r="I18" s="32"/>
      <c r="J18" s="32"/>
      <c r="K18" s="32"/>
      <c r="L18" s="32"/>
      <c r="M18" s="33"/>
    </row>
    <row r="19" spans="1:14" ht="24.95" customHeight="1" x14ac:dyDescent="0.25">
      <c r="A19" s="35"/>
      <c r="B19" s="25" t="s">
        <v>16</v>
      </c>
      <c r="C19" s="26"/>
      <c r="D19" s="27"/>
      <c r="E19" s="25" t="s">
        <v>7</v>
      </c>
      <c r="F19" s="26"/>
      <c r="G19" s="27"/>
      <c r="H19" s="25" t="s">
        <v>8</v>
      </c>
      <c r="I19" s="26"/>
      <c r="J19" s="27"/>
      <c r="K19" s="25" t="s">
        <v>9</v>
      </c>
      <c r="L19" s="26"/>
      <c r="M19" s="27"/>
    </row>
    <row r="20" spans="1:14" ht="24.95" customHeight="1" x14ac:dyDescent="0.25">
      <c r="A20" s="36"/>
      <c r="B20" s="13" t="s">
        <v>13</v>
      </c>
      <c r="C20" s="12" t="s">
        <v>14</v>
      </c>
      <c r="D20" s="12" t="s">
        <v>15</v>
      </c>
      <c r="E20" s="12" t="s">
        <v>13</v>
      </c>
      <c r="F20" s="13" t="s">
        <v>14</v>
      </c>
      <c r="G20" s="13" t="s">
        <v>15</v>
      </c>
      <c r="H20" s="11" t="s">
        <v>13</v>
      </c>
      <c r="I20" s="11" t="s">
        <v>14</v>
      </c>
      <c r="J20" s="11" t="s">
        <v>15</v>
      </c>
      <c r="K20" s="13" t="s">
        <v>13</v>
      </c>
      <c r="L20" s="13" t="s">
        <v>14</v>
      </c>
      <c r="M20" s="13" t="s">
        <v>15</v>
      </c>
    </row>
    <row r="21" spans="1:14" ht="24" customHeight="1" x14ac:dyDescent="0.25">
      <c r="A21" s="7" t="s">
        <v>29</v>
      </c>
      <c r="B21" s="2">
        <f>SUM(C21:D21)</f>
        <v>1842</v>
      </c>
      <c r="C21" s="3">
        <v>970</v>
      </c>
      <c r="D21" s="3">
        <v>872</v>
      </c>
      <c r="E21" s="3">
        <f>SUM(F21:G21)</f>
        <v>2091</v>
      </c>
      <c r="F21" s="3">
        <v>1114</v>
      </c>
      <c r="G21" s="3">
        <v>977</v>
      </c>
      <c r="H21" s="2">
        <f>SUM(I21:J21)</f>
        <v>156</v>
      </c>
      <c r="I21" s="3">
        <v>80</v>
      </c>
      <c r="J21" s="3">
        <v>76</v>
      </c>
      <c r="K21" s="2">
        <f>SUM(L21:M21)</f>
        <v>275</v>
      </c>
      <c r="L21" s="3">
        <v>149</v>
      </c>
      <c r="M21" s="3">
        <v>126</v>
      </c>
      <c r="N21" s="48"/>
    </row>
    <row r="22" spans="1:14" ht="24" customHeight="1" x14ac:dyDescent="0.25">
      <c r="A22" s="7" t="s">
        <v>30</v>
      </c>
      <c r="B22" s="2">
        <f t="shared" ref="B22:B32" si="0">SUM(C22:D22)</f>
        <v>2060</v>
      </c>
      <c r="C22" s="3">
        <v>1101</v>
      </c>
      <c r="D22" s="3">
        <v>959</v>
      </c>
      <c r="E22" s="3">
        <f t="shared" ref="E22:E32" si="1">SUM(F22:G22)</f>
        <v>2437</v>
      </c>
      <c r="F22" s="3">
        <v>1270</v>
      </c>
      <c r="G22" s="3">
        <v>1167</v>
      </c>
      <c r="H22" s="2">
        <f t="shared" ref="H22:H32" si="2">SUM(I22:J22)</f>
        <v>138</v>
      </c>
      <c r="I22" s="3">
        <v>74</v>
      </c>
      <c r="J22" s="3">
        <v>64</v>
      </c>
      <c r="K22" s="2">
        <f t="shared" ref="K22:K32" si="3">SUM(L22:M22)</f>
        <v>224</v>
      </c>
      <c r="L22" s="3">
        <v>119</v>
      </c>
      <c r="M22" s="3">
        <v>105</v>
      </c>
    </row>
    <row r="23" spans="1:14" ht="24" customHeight="1" x14ac:dyDescent="0.25">
      <c r="A23" s="7" t="s">
        <v>31</v>
      </c>
      <c r="B23" s="2">
        <f t="shared" si="0"/>
        <v>4164</v>
      </c>
      <c r="C23" s="3">
        <v>2117</v>
      </c>
      <c r="D23" s="3">
        <v>2047</v>
      </c>
      <c r="E23" s="3">
        <f t="shared" si="1"/>
        <v>4607</v>
      </c>
      <c r="F23" s="3">
        <v>2460</v>
      </c>
      <c r="G23" s="3">
        <v>2147</v>
      </c>
      <c r="H23" s="2">
        <f t="shared" si="2"/>
        <v>106</v>
      </c>
      <c r="I23" s="3">
        <v>56</v>
      </c>
      <c r="J23" s="3">
        <v>50</v>
      </c>
      <c r="K23" s="2">
        <f t="shared" si="3"/>
        <v>202</v>
      </c>
      <c r="L23" s="3">
        <v>108</v>
      </c>
      <c r="M23" s="3">
        <v>94</v>
      </c>
    </row>
    <row r="24" spans="1:14" ht="24" customHeight="1" x14ac:dyDescent="0.25">
      <c r="A24" s="7" t="s">
        <v>10</v>
      </c>
      <c r="B24" s="2">
        <f t="shared" si="0"/>
        <v>3392</v>
      </c>
      <c r="C24" s="3">
        <v>1865</v>
      </c>
      <c r="D24" s="3">
        <v>1527</v>
      </c>
      <c r="E24" s="3">
        <f t="shared" si="1"/>
        <v>3486</v>
      </c>
      <c r="F24" s="3">
        <v>1922</v>
      </c>
      <c r="G24" s="3">
        <v>1564</v>
      </c>
      <c r="H24" s="2">
        <f t="shared" si="2"/>
        <v>132</v>
      </c>
      <c r="I24" s="3">
        <v>71</v>
      </c>
      <c r="J24" s="3">
        <v>61</v>
      </c>
      <c r="K24" s="2">
        <f t="shared" si="3"/>
        <v>219</v>
      </c>
      <c r="L24" s="3">
        <v>108</v>
      </c>
      <c r="M24" s="3">
        <v>111</v>
      </c>
    </row>
    <row r="25" spans="1:14" ht="24" customHeight="1" x14ac:dyDescent="0.25">
      <c r="A25" s="7" t="s">
        <v>20</v>
      </c>
      <c r="B25" s="2">
        <f t="shared" si="0"/>
        <v>2118</v>
      </c>
      <c r="C25" s="3">
        <v>1109</v>
      </c>
      <c r="D25" s="3">
        <v>1009</v>
      </c>
      <c r="E25" s="3">
        <f t="shared" si="1"/>
        <v>2457</v>
      </c>
      <c r="F25" s="4">
        <v>1343</v>
      </c>
      <c r="G25" s="4">
        <v>1114</v>
      </c>
      <c r="H25" s="2">
        <f t="shared" si="2"/>
        <v>187</v>
      </c>
      <c r="I25" s="5">
        <v>96</v>
      </c>
      <c r="J25" s="6">
        <v>91</v>
      </c>
      <c r="K25" s="2">
        <f t="shared" si="3"/>
        <v>226</v>
      </c>
      <c r="L25" s="2">
        <v>103</v>
      </c>
      <c r="M25" s="2">
        <v>123</v>
      </c>
    </row>
    <row r="26" spans="1:14" ht="24" customHeight="1" x14ac:dyDescent="0.25">
      <c r="A26" s="7" t="s">
        <v>5</v>
      </c>
      <c r="B26" s="2">
        <f t="shared" si="0"/>
        <v>2160</v>
      </c>
      <c r="C26" s="3">
        <v>1145</v>
      </c>
      <c r="D26" s="3">
        <v>1015</v>
      </c>
      <c r="E26" s="3">
        <f t="shared" si="1"/>
        <v>2545</v>
      </c>
      <c r="F26" s="4">
        <v>1337</v>
      </c>
      <c r="G26" s="4">
        <v>1208</v>
      </c>
      <c r="H26" s="2">
        <f t="shared" si="2"/>
        <v>143</v>
      </c>
      <c r="I26" s="6">
        <v>86</v>
      </c>
      <c r="J26" s="6">
        <v>57</v>
      </c>
      <c r="K26" s="2">
        <f t="shared" si="3"/>
        <v>176</v>
      </c>
      <c r="L26" s="2">
        <v>87</v>
      </c>
      <c r="M26" s="2">
        <v>89</v>
      </c>
    </row>
    <row r="27" spans="1:14" ht="24" customHeight="1" x14ac:dyDescent="0.25">
      <c r="A27" s="7" t="s">
        <v>4</v>
      </c>
      <c r="B27" s="2">
        <f t="shared" si="0"/>
        <v>2222</v>
      </c>
      <c r="C27" s="3">
        <v>1194</v>
      </c>
      <c r="D27" s="3">
        <v>1028</v>
      </c>
      <c r="E27" s="3">
        <f t="shared" si="1"/>
        <v>2625</v>
      </c>
      <c r="F27" s="4">
        <v>1385</v>
      </c>
      <c r="G27" s="4">
        <v>1240</v>
      </c>
      <c r="H27" s="2">
        <f t="shared" si="2"/>
        <v>167</v>
      </c>
      <c r="I27" s="6">
        <v>96</v>
      </c>
      <c r="J27" s="6">
        <v>71</v>
      </c>
      <c r="K27" s="2">
        <f t="shared" si="3"/>
        <v>197</v>
      </c>
      <c r="L27" s="2">
        <v>86</v>
      </c>
      <c r="M27" s="2">
        <v>111</v>
      </c>
    </row>
    <row r="28" spans="1:14" ht="24" customHeight="1" x14ac:dyDescent="0.25">
      <c r="A28" s="7" t="s">
        <v>3</v>
      </c>
      <c r="B28" s="2">
        <f t="shared" si="0"/>
        <v>1930</v>
      </c>
      <c r="C28" s="3">
        <v>1007</v>
      </c>
      <c r="D28" s="3">
        <v>923</v>
      </c>
      <c r="E28" s="3">
        <f t="shared" si="1"/>
        <v>2482</v>
      </c>
      <c r="F28" s="4">
        <v>1297</v>
      </c>
      <c r="G28" s="4">
        <v>1185</v>
      </c>
      <c r="H28" s="2">
        <f t="shared" si="2"/>
        <v>158</v>
      </c>
      <c r="I28" s="6">
        <v>86</v>
      </c>
      <c r="J28" s="6">
        <v>72</v>
      </c>
      <c r="K28" s="2">
        <f t="shared" si="3"/>
        <v>204</v>
      </c>
      <c r="L28" s="2">
        <v>113</v>
      </c>
      <c r="M28" s="2">
        <v>91</v>
      </c>
    </row>
    <row r="29" spans="1:14" ht="24" customHeight="1" x14ac:dyDescent="0.25">
      <c r="A29" s="7" t="s">
        <v>2</v>
      </c>
      <c r="B29" s="2">
        <f t="shared" si="0"/>
        <v>2053</v>
      </c>
      <c r="C29" s="3">
        <v>1043</v>
      </c>
      <c r="D29" s="3">
        <v>1010</v>
      </c>
      <c r="E29" s="3">
        <f t="shared" si="1"/>
        <v>2461</v>
      </c>
      <c r="F29" s="4">
        <v>1303</v>
      </c>
      <c r="G29" s="4">
        <v>1158</v>
      </c>
      <c r="H29" s="2">
        <f t="shared" si="2"/>
        <v>162</v>
      </c>
      <c r="I29" s="6">
        <v>82</v>
      </c>
      <c r="J29" s="6">
        <v>80</v>
      </c>
      <c r="K29" s="2">
        <f t="shared" si="3"/>
        <v>209</v>
      </c>
      <c r="L29" s="2">
        <v>111</v>
      </c>
      <c r="M29" s="2">
        <v>98</v>
      </c>
    </row>
    <row r="30" spans="1:14" ht="24" customHeight="1" x14ac:dyDescent="0.25">
      <c r="A30" s="7" t="s">
        <v>21</v>
      </c>
      <c r="B30" s="2">
        <f t="shared" si="0"/>
        <v>2061</v>
      </c>
      <c r="C30" s="3">
        <v>1093</v>
      </c>
      <c r="D30" s="3">
        <v>968</v>
      </c>
      <c r="E30" s="3">
        <f t="shared" si="1"/>
        <v>2605</v>
      </c>
      <c r="F30" s="4">
        <v>1391</v>
      </c>
      <c r="G30" s="4">
        <v>1214</v>
      </c>
      <c r="H30" s="2">
        <f t="shared" si="2"/>
        <v>173</v>
      </c>
      <c r="I30" s="6">
        <v>92</v>
      </c>
      <c r="J30" s="6">
        <v>81</v>
      </c>
      <c r="K30" s="2">
        <f t="shared" si="3"/>
        <v>229</v>
      </c>
      <c r="L30" s="2">
        <v>120</v>
      </c>
      <c r="M30" s="2">
        <v>109</v>
      </c>
    </row>
    <row r="31" spans="1:14" ht="24" customHeight="1" x14ac:dyDescent="0.25">
      <c r="A31" s="7" t="s">
        <v>1</v>
      </c>
      <c r="B31" s="2">
        <f t="shared" si="0"/>
        <v>1825</v>
      </c>
      <c r="C31" s="3">
        <v>924</v>
      </c>
      <c r="D31" s="3">
        <v>901</v>
      </c>
      <c r="E31" s="3">
        <f t="shared" si="1"/>
        <v>2153</v>
      </c>
      <c r="F31" s="4">
        <v>1150</v>
      </c>
      <c r="G31" s="4">
        <v>1003</v>
      </c>
      <c r="H31" s="2">
        <f t="shared" si="2"/>
        <v>158</v>
      </c>
      <c r="I31" s="6">
        <v>78</v>
      </c>
      <c r="J31" s="6">
        <v>80</v>
      </c>
      <c r="K31" s="2">
        <f t="shared" si="3"/>
        <v>183</v>
      </c>
      <c r="L31" s="2">
        <v>88</v>
      </c>
      <c r="M31" s="2">
        <v>95</v>
      </c>
    </row>
    <row r="32" spans="1:14" ht="24" customHeight="1" x14ac:dyDescent="0.25">
      <c r="A32" s="7" t="s">
        <v>0</v>
      </c>
      <c r="B32" s="2">
        <f t="shared" si="0"/>
        <v>1889</v>
      </c>
      <c r="C32" s="3">
        <v>984</v>
      </c>
      <c r="D32" s="3">
        <v>905</v>
      </c>
      <c r="E32" s="3">
        <f t="shared" si="1"/>
        <v>2324</v>
      </c>
      <c r="F32" s="4">
        <v>1264</v>
      </c>
      <c r="G32" s="4">
        <v>1060</v>
      </c>
      <c r="H32" s="2">
        <f t="shared" si="2"/>
        <v>166</v>
      </c>
      <c r="I32" s="6">
        <v>84</v>
      </c>
      <c r="J32" s="6">
        <v>82</v>
      </c>
      <c r="K32" s="2">
        <f t="shared" si="3"/>
        <v>227</v>
      </c>
      <c r="L32" s="2">
        <v>116</v>
      </c>
      <c r="M32" s="2">
        <v>111</v>
      </c>
    </row>
    <row r="33" spans="1:13" ht="29.25" customHeight="1" x14ac:dyDescent="0.25">
      <c r="A33" s="24" t="s">
        <v>19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</sheetData>
  <mergeCells count="60">
    <mergeCell ref="K14:M14"/>
    <mergeCell ref="H11:J11"/>
    <mergeCell ref="K11:M11"/>
    <mergeCell ref="K8:M8"/>
    <mergeCell ref="B8:D8"/>
    <mergeCell ref="B14:D14"/>
    <mergeCell ref="B12:D12"/>
    <mergeCell ref="E12:G12"/>
    <mergeCell ref="H12:J12"/>
    <mergeCell ref="K12:M12"/>
    <mergeCell ref="K13:M13"/>
    <mergeCell ref="A33:M33"/>
    <mergeCell ref="B19:D19"/>
    <mergeCell ref="K19:M19"/>
    <mergeCell ref="H17:M18"/>
    <mergeCell ref="A17:A20"/>
    <mergeCell ref="H19:J19"/>
    <mergeCell ref="B17:G18"/>
    <mergeCell ref="E19:G19"/>
    <mergeCell ref="B10:D10"/>
    <mergeCell ref="E10:G10"/>
    <mergeCell ref="H10:J10"/>
    <mergeCell ref="K10:M10"/>
    <mergeCell ref="K6:M6"/>
    <mergeCell ref="H7:J7"/>
    <mergeCell ref="K7:M7"/>
    <mergeCell ref="H9:J9"/>
    <mergeCell ref="K9:M9"/>
    <mergeCell ref="B9:D9"/>
    <mergeCell ref="B7:D7"/>
    <mergeCell ref="E9:G9"/>
    <mergeCell ref="E7:G7"/>
    <mergeCell ref="E8:G8"/>
    <mergeCell ref="E5:G5"/>
    <mergeCell ref="H5:J5"/>
    <mergeCell ref="A1:M1"/>
    <mergeCell ref="K5:M5"/>
    <mergeCell ref="A2:A4"/>
    <mergeCell ref="B4:D4"/>
    <mergeCell ref="B2:G3"/>
    <mergeCell ref="H2:M3"/>
    <mergeCell ref="H4:J4"/>
    <mergeCell ref="K4:M4"/>
    <mergeCell ref="E4:G4"/>
    <mergeCell ref="B15:D15"/>
    <mergeCell ref="E15:G15"/>
    <mergeCell ref="H15:J15"/>
    <mergeCell ref="K15:M15"/>
    <mergeCell ref="B5:D5"/>
    <mergeCell ref="B6:D6"/>
    <mergeCell ref="H6:J6"/>
    <mergeCell ref="E14:G14"/>
    <mergeCell ref="B11:D11"/>
    <mergeCell ref="E11:G11"/>
    <mergeCell ref="H8:J8"/>
    <mergeCell ref="H14:J14"/>
    <mergeCell ref="B13:D13"/>
    <mergeCell ref="E13:G13"/>
    <mergeCell ref="H13:J13"/>
    <mergeCell ref="E6:G6"/>
  </mergeCells>
  <phoneticPr fontId="2"/>
  <pageMargins left="0.70866141732283472" right="0.70866141732283472" top="0.74803149606299213" bottom="0.74803149606299213" header="0.31496062992125984" footer="0.31496062992125984"/>
  <pageSetup paperSize="9" scale="89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1-6</vt:lpstr>
      <vt:lpstr>'1-6'!Print_Area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2025-02-17T05:12:55Z</cp:lastPrinted>
  <dcterms:created xsi:type="dcterms:W3CDTF">2011-03-22T23:55:51Z</dcterms:created>
  <dcterms:modified xsi:type="dcterms:W3CDTF">2026-03-17T02:43:43Z</dcterms:modified>
</cp:coreProperties>
</file>