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5 暮らし\完成データ\"/>
    </mc:Choice>
  </mc:AlternateContent>
  <xr:revisionPtr revIDLastSave="0" documentId="13_ncr:1_{EA38E982-AAF9-4556-B80A-534A84636074}" xr6:coauthVersionLast="47" xr6:coauthVersionMax="47" xr10:uidLastSave="{00000000-0000-0000-0000-000000000000}"/>
  <bookViews>
    <workbookView xWindow="43080" yWindow="13290" windowWidth="19440" windowHeight="14880" xr2:uid="{00000000-000D-0000-FFFF-FFFF00000000}"/>
  </bookViews>
  <sheets>
    <sheet name="5-8" sheetId="1" r:id="rId1"/>
  </sheets>
  <definedNames>
    <definedName name="_xlnm.Print_Area" localSheetId="0">'5-8'!$A$1:$J$26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F23" i="1"/>
  <c r="E23" i="1"/>
  <c r="D23" i="1"/>
  <c r="C25" i="1"/>
  <c r="C24" i="1"/>
  <c r="J23" i="1"/>
  <c r="I23" i="1"/>
  <c r="C22" i="1"/>
  <c r="C21" i="1"/>
  <c r="D20" i="1"/>
  <c r="E20" i="1"/>
  <c r="F20" i="1"/>
  <c r="G20" i="1"/>
  <c r="H20" i="1"/>
  <c r="I20" i="1"/>
  <c r="J20" i="1"/>
  <c r="C20" i="1" l="1"/>
  <c r="C23" i="1"/>
</calcChain>
</file>

<file path=xl/sharedStrings.xml><?xml version="1.0" encoding="utf-8"?>
<sst xmlns="http://schemas.openxmlformats.org/spreadsheetml/2006/main" count="38" uniqueCount="19">
  <si>
    <t>救急車出場</t>
    <rPh sb="0" eb="3">
      <t>キュウキュウシャ</t>
    </rPh>
    <rPh sb="3" eb="5">
      <t>シュツジョウ</t>
    </rPh>
    <phoneticPr fontId="2"/>
  </si>
  <si>
    <t>火災件数</t>
    <rPh sb="2" eb="3">
      <t>ケン</t>
    </rPh>
    <phoneticPr fontId="2"/>
  </si>
  <si>
    <t>負傷者</t>
    <rPh sb="0" eb="3">
      <t>フショウシャ</t>
    </rPh>
    <phoneticPr fontId="2"/>
  </si>
  <si>
    <t>出場数</t>
    <rPh sb="0" eb="2">
      <t>シュツジョウ</t>
    </rPh>
    <rPh sb="2" eb="3">
      <t>カズ</t>
    </rPh>
    <phoneticPr fontId="2"/>
  </si>
  <si>
    <t>救護者</t>
    <rPh sb="0" eb="2">
      <t>キュウゴ</t>
    </rPh>
    <rPh sb="2" eb="3">
      <t>シャ</t>
    </rPh>
    <phoneticPr fontId="2"/>
  </si>
  <si>
    <t>総数</t>
    <rPh sb="0" eb="2">
      <t>ソウスウ</t>
    </rPh>
    <phoneticPr fontId="2"/>
  </si>
  <si>
    <t>建物</t>
  </si>
  <si>
    <t>建物以外</t>
    <rPh sb="0" eb="2">
      <t>タテモノ</t>
    </rPh>
    <rPh sb="2" eb="4">
      <t>イガイ</t>
    </rPh>
    <phoneticPr fontId="2"/>
  </si>
  <si>
    <t>資料：豊島消防署・池袋消防署・東京消防庁「東京消防庁統計書」</t>
    <rPh sb="0" eb="2">
      <t>シリョウ</t>
    </rPh>
    <rPh sb="3" eb="4">
      <t>ユタカ</t>
    </rPh>
    <rPh sb="4" eb="5">
      <t>シマ</t>
    </rPh>
    <rPh sb="5" eb="8">
      <t>ショウボウショ</t>
    </rPh>
    <rPh sb="9" eb="11">
      <t>イケブクロ</t>
    </rPh>
    <rPh sb="11" eb="14">
      <t>ショウボウショ</t>
    </rPh>
    <rPh sb="15" eb="17">
      <t>トウキョウ</t>
    </rPh>
    <rPh sb="17" eb="20">
      <t>ショウボウチョウ</t>
    </rPh>
    <rPh sb="21" eb="23">
      <t>トウキョウ</t>
    </rPh>
    <rPh sb="23" eb="26">
      <t>ショウボウチョウ</t>
    </rPh>
    <rPh sb="26" eb="29">
      <t>トウケイショ</t>
    </rPh>
    <phoneticPr fontId="2"/>
  </si>
  <si>
    <t>年</t>
    <phoneticPr fontId="2"/>
  </si>
  <si>
    <t>火災</t>
    <phoneticPr fontId="2"/>
  </si>
  <si>
    <t>焼損
床面積
（㎡）</t>
    <phoneticPr fontId="2"/>
  </si>
  <si>
    <t>死者</t>
    <phoneticPr fontId="2"/>
  </si>
  <si>
    <t>消防署</t>
    <rPh sb="0" eb="3">
      <t>ショウボウショ</t>
    </rPh>
    <phoneticPr fontId="2"/>
  </si>
  <si>
    <t>豊島</t>
    <rPh sb="0" eb="2">
      <t>トシマ</t>
    </rPh>
    <phoneticPr fontId="2"/>
  </si>
  <si>
    <t>池袋</t>
    <rPh sb="0" eb="2">
      <t>イケブクロ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</si>
  <si>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</si>
  <si>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5-8　火災発生、救急車出場の状況（平成30年～令和6年）</t>
    <rPh sb="4" eb="6">
      <t>カサイ</t>
    </rPh>
    <rPh sb="6" eb="8">
      <t>ハッセイ</t>
    </rPh>
    <rPh sb="9" eb="12">
      <t>キュウキュウシャ</t>
    </rPh>
    <rPh sb="12" eb="14">
      <t>シュツジョウ</t>
    </rPh>
    <rPh sb="15" eb="17">
      <t>ジョウキョウ</t>
    </rPh>
    <rPh sb="18" eb="19">
      <t>ヒラ</t>
    </rPh>
    <rPh sb="22" eb="24">
      <t>レイワ</t>
    </rPh>
    <rPh sb="25" eb="26">
      <t>ネン</t>
    </rPh>
    <rPh sb="26" eb="27">
      <t>ヘイネン</t>
    </rPh>
    <phoneticPr fontId="2"/>
  </si>
  <si>
    <t>平成30年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</si>
</sst>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11" xfId="1" applyNumberFormat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0" xfId="0" applyNumberFormat="1" applyFont="1">
      <alignment vertical="center"/>
    </xf>
    <xf numFmtId="41" fontId="8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76" fontId="4" fillId="0" borderId="8" xfId="0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view="pageBreakPreview" zoomScaleNormal="100" zoomScaleSheetLayoutView="100" workbookViewId="0">
      <selection activeCell="K21" sqref="K21"/>
    </sheetView>
  </sheetViews>
  <sheetFormatPr defaultColWidth="9" defaultRowHeight="13.5" x14ac:dyDescent="0.15"/>
  <cols>
    <col min="1" max="1" width="9.25" style="1" customWidth="1"/>
    <col min="2" max="2" width="9.75" style="1" customWidth="1"/>
    <col min="3" max="4" width="9.625" style="1" customWidth="1"/>
    <col min="5" max="5" width="9.875" style="1" customWidth="1"/>
    <col min="6" max="6" width="9.75" style="1" customWidth="1"/>
    <col min="7" max="7" width="9.125" style="1" customWidth="1"/>
    <col min="8" max="8" width="9.5" style="1" customWidth="1"/>
    <col min="9" max="10" width="10.875" style="1" customWidth="1"/>
    <col min="11" max="12" width="9.125" style="1" customWidth="1"/>
    <col min="13" max="16384" width="9" style="1"/>
  </cols>
  <sheetData>
    <row r="1" spans="1:12" ht="24" customHeight="1" x14ac:dyDescent="0.15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"/>
    </row>
    <row r="2" spans="1:12" ht="15" customHeight="1" x14ac:dyDescent="0.15">
      <c r="A2" s="53" t="s">
        <v>9</v>
      </c>
      <c r="B2" s="48" t="s">
        <v>13</v>
      </c>
      <c r="C2" s="42" t="s">
        <v>10</v>
      </c>
      <c r="D2" s="44"/>
      <c r="E2" s="44"/>
      <c r="F2" s="44"/>
      <c r="G2" s="44"/>
      <c r="H2" s="43"/>
      <c r="I2" s="42" t="s">
        <v>0</v>
      </c>
      <c r="J2" s="43"/>
      <c r="K2" s="5"/>
    </row>
    <row r="3" spans="1:12" s="2" customFormat="1" ht="22.5" customHeight="1" x14ac:dyDescent="0.15">
      <c r="A3" s="53"/>
      <c r="B3" s="49"/>
      <c r="C3" s="42" t="s">
        <v>1</v>
      </c>
      <c r="D3" s="44"/>
      <c r="E3" s="44"/>
      <c r="F3" s="45" t="s">
        <v>11</v>
      </c>
      <c r="G3" s="51" t="s">
        <v>12</v>
      </c>
      <c r="H3" s="51" t="s">
        <v>2</v>
      </c>
      <c r="I3" s="51" t="s">
        <v>3</v>
      </c>
      <c r="J3" s="51" t="s">
        <v>4</v>
      </c>
      <c r="K3" s="3"/>
      <c r="L3" s="1"/>
    </row>
    <row r="4" spans="1:12" x14ac:dyDescent="0.15">
      <c r="A4" s="53"/>
      <c r="B4" s="50"/>
      <c r="C4" s="33" t="s">
        <v>5</v>
      </c>
      <c r="D4" s="33" t="s">
        <v>6</v>
      </c>
      <c r="E4" s="33" t="s">
        <v>7</v>
      </c>
      <c r="F4" s="46"/>
      <c r="G4" s="52"/>
      <c r="H4" s="52"/>
      <c r="I4" s="52"/>
      <c r="J4" s="52"/>
    </row>
    <row r="5" spans="1:12" ht="15" customHeight="1" x14ac:dyDescent="0.15">
      <c r="A5" s="36" t="s">
        <v>18</v>
      </c>
      <c r="B5" s="6" t="s">
        <v>5</v>
      </c>
      <c r="C5" s="8">
        <v>112</v>
      </c>
      <c r="D5" s="8">
        <v>84</v>
      </c>
      <c r="E5" s="8">
        <v>28</v>
      </c>
      <c r="F5" s="8">
        <v>110</v>
      </c>
      <c r="G5" s="8">
        <v>0</v>
      </c>
      <c r="H5" s="8">
        <v>24</v>
      </c>
      <c r="I5" s="12">
        <v>21117</v>
      </c>
      <c r="J5" s="12">
        <v>18187</v>
      </c>
    </row>
    <row r="6" spans="1:12" ht="15" customHeight="1" x14ac:dyDescent="0.15">
      <c r="A6" s="36"/>
      <c r="B6" s="6" t="s">
        <v>14</v>
      </c>
      <c r="C6" s="13">
        <v>61</v>
      </c>
      <c r="D6" s="13">
        <v>46</v>
      </c>
      <c r="E6" s="13">
        <v>15</v>
      </c>
      <c r="F6" s="13">
        <v>47</v>
      </c>
      <c r="G6" s="13">
        <v>0</v>
      </c>
      <c r="H6" s="13">
        <v>12</v>
      </c>
      <c r="I6" s="14">
        <v>11141</v>
      </c>
      <c r="J6" s="14">
        <v>9626</v>
      </c>
    </row>
    <row r="7" spans="1:12" ht="15" customHeight="1" x14ac:dyDescent="0.15">
      <c r="A7" s="36"/>
      <c r="B7" s="7" t="s">
        <v>15</v>
      </c>
      <c r="C7" s="10">
        <v>51</v>
      </c>
      <c r="D7" s="11">
        <v>38</v>
      </c>
      <c r="E7" s="11">
        <v>13</v>
      </c>
      <c r="F7" s="11">
        <v>63</v>
      </c>
      <c r="G7" s="11">
        <v>0</v>
      </c>
      <c r="H7" s="11">
        <v>12</v>
      </c>
      <c r="I7" s="15">
        <v>9976</v>
      </c>
      <c r="J7" s="15">
        <v>8561</v>
      </c>
    </row>
    <row r="8" spans="1:12" ht="15" customHeight="1" x14ac:dyDescent="0.15">
      <c r="A8" s="36" t="s">
        <v>16</v>
      </c>
      <c r="B8" s="6" t="s">
        <v>5</v>
      </c>
      <c r="C8" s="8">
        <v>118</v>
      </c>
      <c r="D8" s="8">
        <v>101</v>
      </c>
      <c r="E8" s="8">
        <v>17</v>
      </c>
      <c r="F8" s="8">
        <v>389</v>
      </c>
      <c r="G8" s="11">
        <v>2</v>
      </c>
      <c r="H8" s="8">
        <v>29</v>
      </c>
      <c r="I8" s="12">
        <v>20447</v>
      </c>
      <c r="J8" s="12">
        <v>17757</v>
      </c>
    </row>
    <row r="9" spans="1:12" ht="15" customHeight="1" x14ac:dyDescent="0.15">
      <c r="A9" s="36"/>
      <c r="B9" s="6" t="s">
        <v>14</v>
      </c>
      <c r="C9" s="13">
        <v>63</v>
      </c>
      <c r="D9" s="13">
        <v>54</v>
      </c>
      <c r="E9" s="13">
        <v>9</v>
      </c>
      <c r="F9" s="13">
        <v>179</v>
      </c>
      <c r="G9" s="16">
        <v>2</v>
      </c>
      <c r="H9" s="13">
        <v>17</v>
      </c>
      <c r="I9" s="14">
        <v>10686</v>
      </c>
      <c r="J9" s="14">
        <v>9261</v>
      </c>
    </row>
    <row r="10" spans="1:12" ht="15" customHeight="1" x14ac:dyDescent="0.15">
      <c r="A10" s="36"/>
      <c r="B10" s="7" t="s">
        <v>15</v>
      </c>
      <c r="C10" s="10">
        <v>55</v>
      </c>
      <c r="D10" s="11">
        <v>47</v>
      </c>
      <c r="E10" s="11">
        <v>8</v>
      </c>
      <c r="F10" s="11">
        <v>210</v>
      </c>
      <c r="G10" s="11">
        <v>0</v>
      </c>
      <c r="H10" s="11">
        <v>12</v>
      </c>
      <c r="I10" s="15">
        <v>9761</v>
      </c>
      <c r="J10" s="15">
        <v>8496</v>
      </c>
    </row>
    <row r="11" spans="1:12" ht="15" customHeight="1" x14ac:dyDescent="0.15">
      <c r="A11" s="37">
        <v>2</v>
      </c>
      <c r="B11" s="30" t="s">
        <v>5</v>
      </c>
      <c r="C11" s="8">
        <v>131</v>
      </c>
      <c r="D11" s="8">
        <v>99</v>
      </c>
      <c r="E11" s="8">
        <v>32</v>
      </c>
      <c r="F11" s="8">
        <v>686</v>
      </c>
      <c r="G11" s="8">
        <v>3</v>
      </c>
      <c r="H11" s="8">
        <v>20</v>
      </c>
      <c r="I11" s="12">
        <v>16611</v>
      </c>
      <c r="J11" s="12">
        <v>13927</v>
      </c>
    </row>
    <row r="12" spans="1:12" ht="15" customHeight="1" x14ac:dyDescent="0.15">
      <c r="A12" s="38"/>
      <c r="B12" s="31" t="s">
        <v>14</v>
      </c>
      <c r="C12" s="9">
        <v>74</v>
      </c>
      <c r="D12" s="9">
        <v>59</v>
      </c>
      <c r="E12" s="9">
        <v>15</v>
      </c>
      <c r="F12" s="9">
        <v>541</v>
      </c>
      <c r="G12" s="9">
        <v>2</v>
      </c>
      <c r="H12" s="9">
        <v>9</v>
      </c>
      <c r="I12" s="17">
        <v>10065</v>
      </c>
      <c r="J12" s="17">
        <v>8514</v>
      </c>
    </row>
    <row r="13" spans="1:12" ht="15" customHeight="1" x14ac:dyDescent="0.15">
      <c r="A13" s="39"/>
      <c r="B13" s="32" t="s">
        <v>15</v>
      </c>
      <c r="C13" s="10">
        <v>57</v>
      </c>
      <c r="D13" s="10">
        <v>40</v>
      </c>
      <c r="E13" s="10">
        <v>17</v>
      </c>
      <c r="F13" s="10">
        <v>145</v>
      </c>
      <c r="G13" s="10">
        <v>1</v>
      </c>
      <c r="H13" s="10">
        <v>11</v>
      </c>
      <c r="I13" s="15">
        <v>6546</v>
      </c>
      <c r="J13" s="15">
        <v>5413</v>
      </c>
    </row>
    <row r="14" spans="1:12" ht="15" customHeight="1" x14ac:dyDescent="0.15">
      <c r="A14" s="37">
        <v>3</v>
      </c>
      <c r="B14" s="30" t="s">
        <v>5</v>
      </c>
      <c r="C14" s="18">
        <v>119</v>
      </c>
      <c r="D14" s="18">
        <v>89</v>
      </c>
      <c r="E14" s="18">
        <v>30</v>
      </c>
      <c r="F14" s="18">
        <v>105</v>
      </c>
      <c r="G14" s="18">
        <v>1</v>
      </c>
      <c r="H14" s="18">
        <v>23</v>
      </c>
      <c r="I14" s="19">
        <v>20094</v>
      </c>
      <c r="J14" s="19">
        <v>16613</v>
      </c>
    </row>
    <row r="15" spans="1:12" ht="15" customHeight="1" x14ac:dyDescent="0.15">
      <c r="A15" s="38"/>
      <c r="B15" s="31" t="s">
        <v>14</v>
      </c>
      <c r="C15" s="9">
        <v>66</v>
      </c>
      <c r="D15" s="9">
        <v>46</v>
      </c>
      <c r="E15" s="9">
        <v>20</v>
      </c>
      <c r="F15" s="9">
        <v>69</v>
      </c>
      <c r="G15" s="9">
        <v>0</v>
      </c>
      <c r="H15" s="9">
        <v>12</v>
      </c>
      <c r="I15" s="17">
        <v>10094</v>
      </c>
      <c r="J15" s="17">
        <v>8339</v>
      </c>
    </row>
    <row r="16" spans="1:12" ht="15" customHeight="1" x14ac:dyDescent="0.15">
      <c r="A16" s="39"/>
      <c r="B16" s="32" t="s">
        <v>15</v>
      </c>
      <c r="C16" s="10">
        <v>53</v>
      </c>
      <c r="D16" s="10">
        <v>43</v>
      </c>
      <c r="E16" s="10">
        <v>10</v>
      </c>
      <c r="F16" s="10">
        <v>36</v>
      </c>
      <c r="G16" s="10">
        <v>1</v>
      </c>
      <c r="H16" s="10">
        <v>11</v>
      </c>
      <c r="I16" s="15">
        <v>10000</v>
      </c>
      <c r="J16" s="15">
        <v>8274</v>
      </c>
    </row>
    <row r="17" spans="1:12" ht="15" customHeight="1" x14ac:dyDescent="0.15">
      <c r="A17" s="37">
        <v>4</v>
      </c>
      <c r="B17" s="30" t="s">
        <v>5</v>
      </c>
      <c r="C17" s="18">
        <v>105</v>
      </c>
      <c r="D17" s="18">
        <v>71</v>
      </c>
      <c r="E17" s="18">
        <v>34</v>
      </c>
      <c r="F17" s="18">
        <v>399</v>
      </c>
      <c r="G17" s="18">
        <v>3</v>
      </c>
      <c r="H17" s="18">
        <v>16</v>
      </c>
      <c r="I17" s="19">
        <v>22149</v>
      </c>
      <c r="J17" s="19">
        <v>17232</v>
      </c>
    </row>
    <row r="18" spans="1:12" ht="15" customHeight="1" x14ac:dyDescent="0.15">
      <c r="A18" s="38"/>
      <c r="B18" s="31" t="s">
        <v>14</v>
      </c>
      <c r="C18" s="25">
        <v>49</v>
      </c>
      <c r="D18" s="25">
        <v>33</v>
      </c>
      <c r="E18" s="9">
        <v>16</v>
      </c>
      <c r="F18" s="9">
        <v>43</v>
      </c>
      <c r="G18" s="9">
        <v>1</v>
      </c>
      <c r="H18" s="9">
        <v>7</v>
      </c>
      <c r="I18" s="17">
        <v>11916</v>
      </c>
      <c r="J18" s="17">
        <v>9357</v>
      </c>
    </row>
    <row r="19" spans="1:12" ht="15" customHeight="1" x14ac:dyDescent="0.15">
      <c r="A19" s="39"/>
      <c r="B19" s="32" t="s">
        <v>15</v>
      </c>
      <c r="C19" s="26">
        <v>56</v>
      </c>
      <c r="D19" s="26">
        <v>38</v>
      </c>
      <c r="E19" s="10">
        <v>18</v>
      </c>
      <c r="F19" s="10">
        <v>356</v>
      </c>
      <c r="G19" s="10">
        <v>2</v>
      </c>
      <c r="H19" s="10">
        <v>9</v>
      </c>
      <c r="I19" s="15">
        <v>10233</v>
      </c>
      <c r="J19" s="15">
        <v>7875</v>
      </c>
    </row>
    <row r="20" spans="1:12" s="34" customFormat="1" ht="15" customHeight="1" x14ac:dyDescent="0.15">
      <c r="A20" s="36">
        <v>5</v>
      </c>
      <c r="B20" s="6" t="s">
        <v>5</v>
      </c>
      <c r="C20" s="8">
        <f>SUM(C21:C22)</f>
        <v>107</v>
      </c>
      <c r="D20" s="8">
        <f t="shared" ref="D20:J20" si="0">SUM(D21:D22)</f>
        <v>78</v>
      </c>
      <c r="E20" s="8">
        <f t="shared" si="0"/>
        <v>29</v>
      </c>
      <c r="F20" s="8">
        <f t="shared" si="0"/>
        <v>284</v>
      </c>
      <c r="G20" s="8">
        <f t="shared" si="0"/>
        <v>1</v>
      </c>
      <c r="H20" s="8">
        <f t="shared" si="0"/>
        <v>22</v>
      </c>
      <c r="I20" s="8">
        <f t="shared" si="0"/>
        <v>23942</v>
      </c>
      <c r="J20" s="8">
        <f t="shared" si="0"/>
        <v>19456</v>
      </c>
    </row>
    <row r="21" spans="1:12" s="34" customFormat="1" ht="15" customHeight="1" x14ac:dyDescent="0.15">
      <c r="A21" s="36"/>
      <c r="B21" s="6" t="s">
        <v>14</v>
      </c>
      <c r="C21" s="9">
        <f>SUM(D21:E21)</f>
        <v>56</v>
      </c>
      <c r="D21" s="9">
        <v>40</v>
      </c>
      <c r="E21" s="9">
        <v>16</v>
      </c>
      <c r="F21" s="9">
        <v>120</v>
      </c>
      <c r="G21" s="9">
        <v>0</v>
      </c>
      <c r="H21" s="9">
        <v>18</v>
      </c>
      <c r="I21" s="9">
        <v>12735</v>
      </c>
      <c r="J21" s="9">
        <v>10458</v>
      </c>
    </row>
    <row r="22" spans="1:12" s="34" customFormat="1" ht="15" customHeight="1" x14ac:dyDescent="0.15">
      <c r="A22" s="36"/>
      <c r="B22" s="7" t="s">
        <v>15</v>
      </c>
      <c r="C22" s="10">
        <f>SUM(D22:E22)</f>
        <v>51</v>
      </c>
      <c r="D22" s="11">
        <v>38</v>
      </c>
      <c r="E22" s="11">
        <v>13</v>
      </c>
      <c r="F22" s="11">
        <v>164</v>
      </c>
      <c r="G22" s="11">
        <v>1</v>
      </c>
      <c r="H22" s="11">
        <v>4</v>
      </c>
      <c r="I22" s="11">
        <v>11207</v>
      </c>
      <c r="J22" s="11">
        <v>8998</v>
      </c>
    </row>
    <row r="23" spans="1:12" s="35" customFormat="1" ht="15" customHeight="1" x14ac:dyDescent="0.15">
      <c r="A23" s="41">
        <v>6</v>
      </c>
      <c r="B23" s="21" t="s">
        <v>5</v>
      </c>
      <c r="C23" s="20">
        <f>SUM(D23:E23)</f>
        <v>111</v>
      </c>
      <c r="D23" s="22">
        <f>SUM(D24:D25)</f>
        <v>77</v>
      </c>
      <c r="E23" s="22">
        <f>SUM(E24:E25)</f>
        <v>34</v>
      </c>
      <c r="F23" s="22">
        <f>SUM(F24:F25)</f>
        <v>464</v>
      </c>
      <c r="G23" s="22">
        <f t="shared" ref="G23:H23" si="1">SUM(G24:G25)</f>
        <v>3</v>
      </c>
      <c r="H23" s="22">
        <f t="shared" si="1"/>
        <v>14</v>
      </c>
      <c r="I23" s="27">
        <f>SUM(I24:I25)</f>
        <v>24537</v>
      </c>
      <c r="J23" s="27">
        <f>SUM(J24:J25)</f>
        <v>20382</v>
      </c>
    </row>
    <row r="24" spans="1:12" s="35" customFormat="1" ht="15" customHeight="1" x14ac:dyDescent="0.15">
      <c r="A24" s="41"/>
      <c r="B24" s="21" t="s">
        <v>14</v>
      </c>
      <c r="C24" s="20">
        <f>SUM(D24:E24)</f>
        <v>71</v>
      </c>
      <c r="D24" s="54">
        <v>49</v>
      </c>
      <c r="E24" s="20">
        <v>22</v>
      </c>
      <c r="F24" s="20">
        <v>363</v>
      </c>
      <c r="G24" s="20">
        <v>3</v>
      </c>
      <c r="H24" s="20">
        <v>6</v>
      </c>
      <c r="I24" s="28">
        <v>12472</v>
      </c>
      <c r="J24" s="28">
        <v>10640</v>
      </c>
    </row>
    <row r="25" spans="1:12" s="35" customFormat="1" ht="15" customHeight="1" x14ac:dyDescent="0.15">
      <c r="A25" s="41"/>
      <c r="B25" s="23" t="s">
        <v>15</v>
      </c>
      <c r="C25" s="56">
        <f>SUM(D25:E25)</f>
        <v>40</v>
      </c>
      <c r="D25" s="24">
        <v>28</v>
      </c>
      <c r="E25" s="24">
        <v>12</v>
      </c>
      <c r="F25" s="24">
        <v>101</v>
      </c>
      <c r="G25" s="24">
        <v>0</v>
      </c>
      <c r="H25" s="24">
        <v>8</v>
      </c>
      <c r="I25" s="29">
        <v>12065</v>
      </c>
      <c r="J25" s="29">
        <v>9742</v>
      </c>
    </row>
    <row r="26" spans="1:12" x14ac:dyDescent="0.15">
      <c r="A26" s="40" t="s">
        <v>8</v>
      </c>
      <c r="B26" s="40"/>
      <c r="C26" s="55"/>
      <c r="D26" s="40"/>
      <c r="E26" s="40"/>
      <c r="F26" s="40"/>
      <c r="G26" s="40"/>
      <c r="H26" s="40"/>
      <c r="I26" s="40"/>
      <c r="J26" s="40"/>
    </row>
    <row r="27" spans="1:12" ht="21" x14ac:dyDescent="0.15">
      <c r="L27" s="1" ph="1"/>
    </row>
  </sheetData>
  <mergeCells count="19">
    <mergeCell ref="I2:J2"/>
    <mergeCell ref="C3:E3"/>
    <mergeCell ref="F3:F4"/>
    <mergeCell ref="A1:J1"/>
    <mergeCell ref="B2:B4"/>
    <mergeCell ref="C2:H2"/>
    <mergeCell ref="G3:G4"/>
    <mergeCell ref="J3:J4"/>
    <mergeCell ref="H3:H4"/>
    <mergeCell ref="I3:I4"/>
    <mergeCell ref="A2:A4"/>
    <mergeCell ref="A5:A7"/>
    <mergeCell ref="A8:A10"/>
    <mergeCell ref="A17:A19"/>
    <mergeCell ref="A26:J26"/>
    <mergeCell ref="A11:A13"/>
    <mergeCell ref="A14:A16"/>
    <mergeCell ref="A20:A22"/>
    <mergeCell ref="A23:A25"/>
  </mergeCells>
  <phoneticPr fontId="2"/>
  <printOptions horizontalCentered="1"/>
  <pageMargins left="0.39370078740157483" right="0.39370078740157483" top="0.62992125984251968" bottom="0.39370078740157483" header="0.31496062992125984" footer="0.31496062992125984"/>
  <pageSetup paperSize="9" scale="89" firstPageNumber="11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5-8</vt:lpstr>
      <vt:lpstr>'5-8'!Print_Area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直樹</dc:creator>
  <cp:lastModifiedBy>藤田 悠士</cp:lastModifiedBy>
  <cp:lastPrinted>2025-01-21T02:43:35Z</cp:lastPrinted>
  <dcterms:created xsi:type="dcterms:W3CDTF">2015-02-17T03:15:43Z</dcterms:created>
  <dcterms:modified xsi:type="dcterms:W3CDTF">2026-03-18T07:44:14Z</dcterms:modified>
</cp:coreProperties>
</file>