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X:\令和07年度（自動生成削除禁止）\B01 総務部\03 契約管財課\07 常用文書\01 要綱他\3 要綱・要領 (30年)\総合評価\豊島区施工能力審査型総合評価方式実施要領\20260401_豊島区施工能力審査型総合評価方式実施要領\260401要領別紙（記入例）\"/>
    </mc:Choice>
  </mc:AlternateContent>
  <xr:revisionPtr revIDLastSave="0" documentId="13_ncr:1_{F18A4EDF-9417-4DBC-89D8-7884DD73D764}" xr6:coauthVersionLast="47" xr6:coauthVersionMax="47" xr10:uidLastSave="{00000000-0000-0000-0000-000000000000}"/>
  <bookViews>
    <workbookView xWindow="-120" yWindow="-120" windowWidth="20730" windowHeight="11040" tabRatio="880" firstSheet="1" activeTab="4" xr2:uid="{00000000-000D-0000-FFFF-FFFF00000000}"/>
  </bookViews>
  <sheets>
    <sheet name="別紙1　豊島区施工能力審査型総合評価方式提出書類送信票" sheetId="13" r:id="rId1"/>
    <sheet name="別紙2　施工能力等評価点申告書" sheetId="18" r:id="rId2"/>
    <sheet name="別紙３防災活動報告書" sheetId="19" r:id="rId3"/>
    <sheet name="別紙4　地域貢献度評価点　事前申告書" sheetId="16" r:id="rId4"/>
    <sheet name="別紙5　災害時事業継続計画書（表紙）" sheetId="17" r:id="rId5"/>
  </sheets>
  <definedNames>
    <definedName name="_xlnm.Print_Area" localSheetId="0">'別紙1　豊島区施工能力審査型総合評価方式提出書類送信票'!$A$1:$M$33</definedName>
    <definedName name="_xlnm.Print_Area" localSheetId="1">'別紙2　施工能力等評価点申告書'!$A$1:$AE$42</definedName>
    <definedName name="_xlnm.Print_Area" localSheetId="2">別紙３防災活動報告書!$A$1:$R$24</definedName>
    <definedName name="_xlnm.Print_Area" localSheetId="3">'別紙4　地域貢献度評価点　事前申告書'!$A$1:$AQ$36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2" i="16" l="1"/>
  <c r="D15" i="16"/>
  <c r="Z21" i="18" l="1"/>
  <c r="Z39" i="18"/>
  <c r="Y41" i="18" l="1"/>
  <c r="T12" i="18" l="1"/>
  <c r="J11" i="17" l="1"/>
  <c r="L21" i="17"/>
  <c r="L20" i="17"/>
  <c r="L19" i="17"/>
  <c r="I18" i="17"/>
  <c r="A42" i="17" s="1"/>
  <c r="L10" i="16"/>
  <c r="L9" i="16"/>
  <c r="L8" i="16"/>
  <c r="L7" i="16"/>
  <c r="N4" i="16"/>
  <c r="C33" i="17" l="1"/>
</calcChain>
</file>

<file path=xl/sharedStrings.xml><?xml version="1.0" encoding="utf-8"?>
<sst xmlns="http://schemas.openxmlformats.org/spreadsheetml/2006/main" count="222" uniqueCount="166">
  <si>
    <t>工事件名</t>
    <rPh sb="0" eb="2">
      <t>コウジ</t>
    </rPh>
    <rPh sb="2" eb="4">
      <t>ケンメイ</t>
    </rPh>
    <phoneticPr fontId="2"/>
  </si>
  <si>
    <t>保有資格区分</t>
    <rPh sb="0" eb="2">
      <t>ホユウ</t>
    </rPh>
    <rPh sb="2" eb="4">
      <t>シカク</t>
    </rPh>
    <rPh sb="4" eb="6">
      <t>クブン</t>
    </rPh>
    <phoneticPr fontId="2"/>
  </si>
  <si>
    <t>保有資格名</t>
    <rPh sb="0" eb="2">
      <t>ホユウ</t>
    </rPh>
    <rPh sb="2" eb="4">
      <t>シカク</t>
    </rPh>
    <rPh sb="4" eb="5">
      <t>メイ</t>
    </rPh>
    <phoneticPr fontId="2"/>
  </si>
  <si>
    <t>事業者名</t>
    <rPh sb="0" eb="3">
      <t>ジギョウシャ</t>
    </rPh>
    <rPh sb="3" eb="4">
      <t>メイ</t>
    </rPh>
    <phoneticPr fontId="2"/>
  </si>
  <si>
    <t>別紙２</t>
    <rPh sb="0" eb="2">
      <t>ベッシ</t>
    </rPh>
    <phoneticPr fontId="2"/>
  </si>
  <si>
    <t>工事成績評価点</t>
    <rPh sb="0" eb="2">
      <t>コウジ</t>
    </rPh>
    <rPh sb="2" eb="4">
      <t>セイセキ</t>
    </rPh>
    <rPh sb="4" eb="6">
      <t>ヒョウカ</t>
    </rPh>
    <rPh sb="6" eb="7">
      <t>テン</t>
    </rPh>
    <phoneticPr fontId="2"/>
  </si>
  <si>
    <t>下記のとおり、証明書等の必要書類を添付して申告します。</t>
    <rPh sb="0" eb="2">
      <t>カキ</t>
    </rPh>
    <rPh sb="7" eb="10">
      <t>ショウメイショ</t>
    </rPh>
    <rPh sb="10" eb="11">
      <t>トウ</t>
    </rPh>
    <rPh sb="12" eb="14">
      <t>ヒツヨウ</t>
    </rPh>
    <rPh sb="14" eb="16">
      <t>ショルイ</t>
    </rPh>
    <rPh sb="17" eb="19">
      <t>テンプ</t>
    </rPh>
    <rPh sb="21" eb="23">
      <t>シンコク</t>
    </rPh>
    <phoneticPr fontId="2"/>
  </si>
  <si>
    <t>総評定点</t>
    <rPh sb="0" eb="1">
      <t>ソウ</t>
    </rPh>
    <rPh sb="1" eb="3">
      <t>ヒョウテイ</t>
    </rPh>
    <rPh sb="3" eb="4">
      <t>テン</t>
    </rPh>
    <phoneticPr fontId="2"/>
  </si>
  <si>
    <t>総評定点平均</t>
    <rPh sb="0" eb="1">
      <t>ソウ</t>
    </rPh>
    <rPh sb="1" eb="3">
      <t>ヒョウテイ</t>
    </rPh>
    <rPh sb="3" eb="4">
      <t>テン</t>
    </rPh>
    <rPh sb="4" eb="6">
      <t>ヘイキン</t>
    </rPh>
    <phoneticPr fontId="2"/>
  </si>
  <si>
    <t>施工能力評価点</t>
    <rPh sb="0" eb="2">
      <t>セコウ</t>
    </rPh>
    <rPh sb="2" eb="4">
      <t>ノウリョク</t>
    </rPh>
    <rPh sb="4" eb="6">
      <t>ヒョウカ</t>
    </rPh>
    <rPh sb="6" eb="7">
      <t>テン</t>
    </rPh>
    <phoneticPr fontId="2"/>
  </si>
  <si>
    <t>資格点</t>
    <rPh sb="0" eb="2">
      <t>シカク</t>
    </rPh>
    <rPh sb="2" eb="3">
      <t>テン</t>
    </rPh>
    <phoneticPr fontId="2"/>
  </si>
  <si>
    <t>実績点</t>
    <rPh sb="0" eb="2">
      <t>ジッセキ</t>
    </rPh>
    <rPh sb="2" eb="3">
      <t>テン</t>
    </rPh>
    <phoneticPr fontId="2"/>
  </si>
  <si>
    <t>配置予定技術者の氏名</t>
    <rPh sb="0" eb="2">
      <t>ハイチ</t>
    </rPh>
    <rPh sb="2" eb="4">
      <t>ヨテイ</t>
    </rPh>
    <rPh sb="4" eb="7">
      <t>ギジュツシャ</t>
    </rPh>
    <rPh sb="8" eb="10">
      <t>シメイ</t>
    </rPh>
    <phoneticPr fontId="2"/>
  </si>
  <si>
    <t>優良工事
実績点</t>
    <rPh sb="0" eb="2">
      <t>ユウリョウ</t>
    </rPh>
    <rPh sb="2" eb="4">
      <t>コウジ</t>
    </rPh>
    <rPh sb="5" eb="7">
      <t>ジッセキ</t>
    </rPh>
    <rPh sb="7" eb="8">
      <t>テン</t>
    </rPh>
    <phoneticPr fontId="2"/>
  </si>
  <si>
    <t>実績点
優良工事</t>
    <rPh sb="0" eb="2">
      <t>ジッセキ</t>
    </rPh>
    <rPh sb="2" eb="3">
      <t>テン</t>
    </rPh>
    <rPh sb="4" eb="6">
      <t>ユウリョウ</t>
    </rPh>
    <rPh sb="6" eb="8">
      <t>コウジ</t>
    </rPh>
    <phoneticPr fontId="2"/>
  </si>
  <si>
    <t>工事成績
評価点</t>
    <rPh sb="0" eb="2">
      <t>コウジ</t>
    </rPh>
    <rPh sb="2" eb="4">
      <t>セイセキ</t>
    </rPh>
    <rPh sb="5" eb="7">
      <t>ヒョウカ</t>
    </rPh>
    <rPh sb="7" eb="8">
      <t>テン</t>
    </rPh>
    <phoneticPr fontId="2"/>
  </si>
  <si>
    <t>防災協定名</t>
    <rPh sb="0" eb="2">
      <t>ボウサイ</t>
    </rPh>
    <rPh sb="2" eb="4">
      <t>キョウテイ</t>
    </rPh>
    <rPh sb="4" eb="5">
      <t>メイ</t>
    </rPh>
    <phoneticPr fontId="2"/>
  </si>
  <si>
    <t>防災活動名称</t>
    <rPh sb="0" eb="2">
      <t>ボウサイ</t>
    </rPh>
    <rPh sb="2" eb="4">
      <t>カツドウ</t>
    </rPh>
    <rPh sb="4" eb="6">
      <t>メイショウ</t>
    </rPh>
    <phoneticPr fontId="2"/>
  </si>
  <si>
    <t>活動年月日</t>
    <rPh sb="0" eb="2">
      <t>カツドウ</t>
    </rPh>
    <rPh sb="2" eb="5">
      <t>ネンガッピ</t>
    </rPh>
    <phoneticPr fontId="2"/>
  </si>
  <si>
    <t>活動点
防災</t>
    <rPh sb="0" eb="2">
      <t>カツドウ</t>
    </rPh>
    <rPh sb="2" eb="3">
      <t>テン</t>
    </rPh>
    <rPh sb="4" eb="6">
      <t>ボウサイ</t>
    </rPh>
    <phoneticPr fontId="2"/>
  </si>
  <si>
    <t>ワーク・ライフ・バランス
推進企業点</t>
    <phoneticPr fontId="2"/>
  </si>
  <si>
    <t>品質管理活動点</t>
    <rPh sb="0" eb="2">
      <t>ヒンシツ</t>
    </rPh>
    <rPh sb="2" eb="4">
      <t>カンリ</t>
    </rPh>
    <rPh sb="4" eb="6">
      <t>カツドウ</t>
    </rPh>
    <rPh sb="6" eb="7">
      <t>テン</t>
    </rPh>
    <phoneticPr fontId="2"/>
  </si>
  <si>
    <t>事業継続計画策定点</t>
    <rPh sb="0" eb="2">
      <t>ジギョウ</t>
    </rPh>
    <rPh sb="2" eb="4">
      <t>ケイゾク</t>
    </rPh>
    <rPh sb="4" eb="6">
      <t>ケイカク</t>
    </rPh>
    <rPh sb="6" eb="8">
      <t>サクテイ</t>
    </rPh>
    <rPh sb="8" eb="9">
      <t>テン</t>
    </rPh>
    <phoneticPr fontId="2"/>
  </si>
  <si>
    <t>本店所在点</t>
    <rPh sb="0" eb="2">
      <t>ホンテン</t>
    </rPh>
    <rPh sb="2" eb="4">
      <t>ショザイ</t>
    </rPh>
    <rPh sb="4" eb="5">
      <t>テン</t>
    </rPh>
    <phoneticPr fontId="2"/>
  </si>
  <si>
    <t>環境
配慮点</t>
    <rPh sb="0" eb="2">
      <t>カンキョウ</t>
    </rPh>
    <rPh sb="3" eb="5">
      <t>ハイリョ</t>
    </rPh>
    <rPh sb="5" eb="6">
      <t>テン</t>
    </rPh>
    <phoneticPr fontId="2"/>
  </si>
  <si>
    <t>防災
活動点</t>
    <rPh sb="0" eb="2">
      <t>ボウサイ</t>
    </rPh>
    <rPh sb="3" eb="5">
      <t>カツドウ</t>
    </rPh>
    <rPh sb="5" eb="6">
      <t>テン</t>
    </rPh>
    <phoneticPr fontId="2"/>
  </si>
  <si>
    <t>品質管理
活動点</t>
    <rPh sb="0" eb="2">
      <t>ヒンシツ</t>
    </rPh>
    <rPh sb="2" eb="4">
      <t>カンリ</t>
    </rPh>
    <rPh sb="5" eb="7">
      <t>カツドウ</t>
    </rPh>
    <rPh sb="7" eb="8">
      <t>テン</t>
    </rPh>
    <phoneticPr fontId="2"/>
  </si>
  <si>
    <t>安全衛生
活動点</t>
    <rPh sb="0" eb="2">
      <t>アンゼン</t>
    </rPh>
    <rPh sb="2" eb="4">
      <t>エイセイ</t>
    </rPh>
    <rPh sb="5" eb="7">
      <t>カツドウ</t>
    </rPh>
    <rPh sb="7" eb="8">
      <t>テン</t>
    </rPh>
    <phoneticPr fontId="2"/>
  </si>
  <si>
    <t>本店
所在点</t>
    <rPh sb="0" eb="2">
      <t>ホンテン</t>
    </rPh>
    <rPh sb="3" eb="5">
      <t>ショザイ</t>
    </rPh>
    <rPh sb="5" eb="6">
      <t>テン</t>
    </rPh>
    <phoneticPr fontId="2"/>
  </si>
  <si>
    <t>合計A</t>
    <rPh sb="0" eb="1">
      <t>ア</t>
    </rPh>
    <rPh sb="1" eb="2">
      <t>ケイ</t>
    </rPh>
    <phoneticPr fontId="2"/>
  </si>
  <si>
    <t>合計B</t>
    <rPh sb="0" eb="1">
      <t>ア</t>
    </rPh>
    <rPh sb="1" eb="2">
      <t>ケイ</t>
    </rPh>
    <phoneticPr fontId="2"/>
  </si>
  <si>
    <t>総計
A+B</t>
    <rPh sb="0" eb="2">
      <t>ソウケイ</t>
    </rPh>
    <phoneticPr fontId="2"/>
  </si>
  <si>
    <t>災害時事業継続計画書</t>
    <rPh sb="0" eb="2">
      <t>サイガイ</t>
    </rPh>
    <rPh sb="2" eb="3">
      <t>ジ</t>
    </rPh>
    <rPh sb="3" eb="5">
      <t>ジギョウ</t>
    </rPh>
    <rPh sb="5" eb="7">
      <t>ケイゾク</t>
    </rPh>
    <rPh sb="7" eb="9">
      <t>ケイカク</t>
    </rPh>
    <rPh sb="9" eb="10">
      <t>ショ</t>
    </rPh>
    <phoneticPr fontId="2"/>
  </si>
  <si>
    <t>豊島区確認印</t>
    <rPh sb="0" eb="3">
      <t>トシマク</t>
    </rPh>
    <rPh sb="3" eb="5">
      <t>カクニン</t>
    </rPh>
    <rPh sb="5" eb="6">
      <t>イン</t>
    </rPh>
    <phoneticPr fontId="2"/>
  </si>
  <si>
    <t>地域貢献度評価点　事前申告書</t>
    <rPh sb="0" eb="2">
      <t>チイキ</t>
    </rPh>
    <rPh sb="2" eb="5">
      <t>コウケンド</t>
    </rPh>
    <rPh sb="5" eb="7">
      <t>ヒョウカ</t>
    </rPh>
    <rPh sb="7" eb="8">
      <t>テン</t>
    </rPh>
    <rPh sb="9" eb="11">
      <t>ジゼン</t>
    </rPh>
    <rPh sb="11" eb="14">
      <t>シンコクショ</t>
    </rPh>
    <phoneticPr fontId="2"/>
  </si>
  <si>
    <t>担当者</t>
    <rPh sb="0" eb="3">
      <t>タントウシャ</t>
    </rPh>
    <phoneticPr fontId="2"/>
  </si>
  <si>
    <t>電話</t>
    <rPh sb="0" eb="2">
      <t>デンワ</t>
    </rPh>
    <phoneticPr fontId="2"/>
  </si>
  <si>
    <t>電話　：　03-4566-2567</t>
    <rPh sb="0" eb="2">
      <t>デンワ</t>
    </rPh>
    <phoneticPr fontId="2"/>
  </si>
  <si>
    <t>認定点</t>
    <rPh sb="0" eb="2">
      <t>ニンテイ</t>
    </rPh>
    <rPh sb="2" eb="3">
      <t>テン</t>
    </rPh>
    <phoneticPr fontId="2"/>
  </si>
  <si>
    <t>（表　　紙）</t>
    <rPh sb="1" eb="2">
      <t>オモテ</t>
    </rPh>
    <rPh sb="4" eb="5">
      <t>カミ</t>
    </rPh>
    <phoneticPr fontId="2"/>
  </si>
  <si>
    <t>事業継続
計画策定点</t>
    <rPh sb="0" eb="2">
      <t>ジギョウ</t>
    </rPh>
    <rPh sb="2" eb="4">
      <t>ケイゾク</t>
    </rPh>
    <rPh sb="5" eb="7">
      <t>ケイカク</t>
    </rPh>
    <rPh sb="7" eb="9">
      <t>サクテイ</t>
    </rPh>
    <rPh sb="9" eb="10">
      <t>テン</t>
    </rPh>
    <phoneticPr fontId="2"/>
  </si>
  <si>
    <t>　「豊島区施工能力審査型総合評価方式実施要領」に基づき、災害時事業継続計画を策定したので提出します。</t>
    <rPh sb="2" eb="5">
      <t>トシマク</t>
    </rPh>
    <rPh sb="5" eb="7">
      <t>セコウ</t>
    </rPh>
    <rPh sb="7" eb="9">
      <t>ノウリョク</t>
    </rPh>
    <rPh sb="9" eb="11">
      <t>シンサ</t>
    </rPh>
    <rPh sb="11" eb="12">
      <t>ガタ</t>
    </rPh>
    <rPh sb="12" eb="14">
      <t>ソウゴウ</t>
    </rPh>
    <rPh sb="14" eb="16">
      <t>ヒョウカ</t>
    </rPh>
    <rPh sb="16" eb="18">
      <t>ホウシキ</t>
    </rPh>
    <rPh sb="18" eb="20">
      <t>ジッシ</t>
    </rPh>
    <rPh sb="20" eb="22">
      <t>ヨウリョウ</t>
    </rPh>
    <rPh sb="24" eb="25">
      <t>モト</t>
    </rPh>
    <rPh sb="28" eb="30">
      <t>サイガイ</t>
    </rPh>
    <rPh sb="30" eb="31">
      <t>ジ</t>
    </rPh>
    <rPh sb="31" eb="33">
      <t>ジギョウ</t>
    </rPh>
    <rPh sb="33" eb="35">
      <t>ケイゾク</t>
    </rPh>
    <rPh sb="35" eb="37">
      <t>ケイカク</t>
    </rPh>
    <rPh sb="38" eb="40">
      <t>サクテイ</t>
    </rPh>
    <rPh sb="44" eb="46">
      <t>テイシュツ</t>
    </rPh>
    <phoneticPr fontId="2"/>
  </si>
  <si>
    <t>　御社から提出のあった上記計画書について、内容を確認したので返却します。
　なお、本区総合評価方式の地域貢献度評価点において「事業継続計画策定点」を申告する場合は、確認印のある本表紙の写をもって添付資料とすることができます。</t>
    <rPh sb="1" eb="3">
      <t>オンシャ</t>
    </rPh>
    <rPh sb="5" eb="7">
      <t>テイシュツ</t>
    </rPh>
    <rPh sb="11" eb="13">
      <t>ジョウキ</t>
    </rPh>
    <rPh sb="13" eb="15">
      <t>ケイカク</t>
    </rPh>
    <rPh sb="15" eb="16">
      <t>ショ</t>
    </rPh>
    <rPh sb="21" eb="23">
      <t>ナイヨウ</t>
    </rPh>
    <rPh sb="24" eb="26">
      <t>カクニン</t>
    </rPh>
    <rPh sb="30" eb="32">
      <t>ヘンキャク</t>
    </rPh>
    <rPh sb="41" eb="42">
      <t>ホン</t>
    </rPh>
    <rPh sb="42" eb="43">
      <t>ク</t>
    </rPh>
    <rPh sb="43" eb="45">
      <t>ソウゴウ</t>
    </rPh>
    <rPh sb="45" eb="47">
      <t>ヒョウカ</t>
    </rPh>
    <rPh sb="47" eb="49">
      <t>ホウシキ</t>
    </rPh>
    <rPh sb="50" eb="52">
      <t>チイキ</t>
    </rPh>
    <rPh sb="52" eb="55">
      <t>コウケンド</t>
    </rPh>
    <rPh sb="55" eb="57">
      <t>ヒョウカ</t>
    </rPh>
    <rPh sb="57" eb="58">
      <t>テン</t>
    </rPh>
    <rPh sb="63" eb="65">
      <t>ジギョウ</t>
    </rPh>
    <rPh sb="65" eb="67">
      <t>ケイゾク</t>
    </rPh>
    <rPh sb="67" eb="69">
      <t>ケイカク</t>
    </rPh>
    <rPh sb="69" eb="71">
      <t>サクテイ</t>
    </rPh>
    <rPh sb="71" eb="72">
      <t>テン</t>
    </rPh>
    <rPh sb="74" eb="76">
      <t>シンコク</t>
    </rPh>
    <rPh sb="78" eb="80">
      <t>バアイ</t>
    </rPh>
    <rPh sb="82" eb="84">
      <t>カクニン</t>
    </rPh>
    <rPh sb="84" eb="85">
      <t>イン</t>
    </rPh>
    <rPh sb="88" eb="89">
      <t>ホン</t>
    </rPh>
    <rPh sb="89" eb="91">
      <t>ヒョウシ</t>
    </rPh>
    <rPh sb="92" eb="93">
      <t>ウツ</t>
    </rPh>
    <rPh sb="97" eb="99">
      <t>テンプ</t>
    </rPh>
    <rPh sb="99" eb="101">
      <t>シリョウ</t>
    </rPh>
    <phoneticPr fontId="2"/>
  </si>
  <si>
    <t>集計欄</t>
    <rPh sb="0" eb="2">
      <t>シュウケイ</t>
    </rPh>
    <rPh sb="2" eb="3">
      <t>ラン</t>
    </rPh>
    <phoneticPr fontId="2"/>
  </si>
  <si>
    <t>豊島区施工能力評価点・地域貢献度評価点　申告書</t>
    <rPh sb="0" eb="3">
      <t>トシマク</t>
    </rPh>
    <rPh sb="3" eb="5">
      <t>セコウ</t>
    </rPh>
    <rPh sb="5" eb="7">
      <t>ノウリョク</t>
    </rPh>
    <rPh sb="7" eb="9">
      <t>ヒョウカ</t>
    </rPh>
    <rPh sb="9" eb="10">
      <t>テン</t>
    </rPh>
    <rPh sb="11" eb="13">
      <t>チイキ</t>
    </rPh>
    <rPh sb="13" eb="16">
      <t>コウケンド</t>
    </rPh>
    <rPh sb="16" eb="18">
      <t>ヒョウカ</t>
    </rPh>
    <rPh sb="18" eb="19">
      <t>テン</t>
    </rPh>
    <rPh sb="20" eb="23">
      <t>シンコクショ</t>
    </rPh>
    <phoneticPr fontId="2"/>
  </si>
  <si>
    <t>（本区の上欄の工事成績総評定点を有せず、他の公共工事発注機関の発注に係る同種工事の工事成績総評定点を明示した書類等により施工能力の認定を求める場合、□に☑を入れ、必要書類を添付のこと）</t>
    <rPh sb="1" eb="2">
      <t>ホン</t>
    </rPh>
    <rPh sb="2" eb="3">
      <t>ク</t>
    </rPh>
    <rPh sb="4" eb="6">
      <t>ジョウラン</t>
    </rPh>
    <rPh sb="7" eb="9">
      <t>コウジ</t>
    </rPh>
    <rPh sb="9" eb="11">
      <t>セイセキ</t>
    </rPh>
    <rPh sb="11" eb="12">
      <t>ソウ</t>
    </rPh>
    <rPh sb="12" eb="14">
      <t>ヒョウテイ</t>
    </rPh>
    <rPh sb="14" eb="15">
      <t>テン</t>
    </rPh>
    <rPh sb="16" eb="17">
      <t>ユウ</t>
    </rPh>
    <rPh sb="20" eb="21">
      <t>タ</t>
    </rPh>
    <rPh sb="22" eb="24">
      <t>コウキョウ</t>
    </rPh>
    <rPh sb="24" eb="26">
      <t>コウジ</t>
    </rPh>
    <rPh sb="26" eb="28">
      <t>ハッチュウ</t>
    </rPh>
    <rPh sb="28" eb="30">
      <t>キカン</t>
    </rPh>
    <rPh sb="31" eb="33">
      <t>ハッチュウ</t>
    </rPh>
    <rPh sb="34" eb="35">
      <t>カカ</t>
    </rPh>
    <rPh sb="36" eb="38">
      <t>ドウシュ</t>
    </rPh>
    <rPh sb="38" eb="40">
      <t>コウジ</t>
    </rPh>
    <rPh sb="41" eb="43">
      <t>コウジ</t>
    </rPh>
    <rPh sb="43" eb="45">
      <t>セイセキ</t>
    </rPh>
    <rPh sb="45" eb="46">
      <t>ソウ</t>
    </rPh>
    <rPh sb="46" eb="48">
      <t>ヒョウテイ</t>
    </rPh>
    <rPh sb="48" eb="49">
      <t>テン</t>
    </rPh>
    <rPh sb="50" eb="52">
      <t>メイジ</t>
    </rPh>
    <rPh sb="54" eb="56">
      <t>ショルイ</t>
    </rPh>
    <rPh sb="56" eb="57">
      <t>トウ</t>
    </rPh>
    <rPh sb="60" eb="62">
      <t>セコウ</t>
    </rPh>
    <rPh sb="62" eb="64">
      <t>ノウリョク</t>
    </rPh>
    <rPh sb="65" eb="67">
      <t>ニンテイ</t>
    </rPh>
    <rPh sb="68" eb="69">
      <t>モト</t>
    </rPh>
    <rPh sb="71" eb="73">
      <t>バアイ</t>
    </rPh>
    <rPh sb="78" eb="79">
      <t>イ</t>
    </rPh>
    <rPh sb="81" eb="83">
      <t>ヒツヨウ</t>
    </rPh>
    <rPh sb="83" eb="85">
      <t>ショルイ</t>
    </rPh>
    <rPh sb="86" eb="88">
      <t>テンプ</t>
    </rPh>
    <phoneticPr fontId="2"/>
  </si>
  <si>
    <t>　「豊島区施工能力審査型総合評価方式実施要領」に基づき、地域貢献度評価点を事前に認定いただきたく、あらかじめ該当項目に係る証明書等の写を添えて申告します。</t>
    <rPh sb="2" eb="5">
      <t>トシマク</t>
    </rPh>
    <rPh sb="5" eb="7">
      <t>セコウ</t>
    </rPh>
    <rPh sb="7" eb="9">
      <t>ノウリョク</t>
    </rPh>
    <rPh sb="9" eb="11">
      <t>シンサ</t>
    </rPh>
    <rPh sb="11" eb="12">
      <t>ガタ</t>
    </rPh>
    <rPh sb="12" eb="14">
      <t>ソウゴウ</t>
    </rPh>
    <rPh sb="14" eb="16">
      <t>ヒョウカ</t>
    </rPh>
    <rPh sb="16" eb="18">
      <t>ホウシキ</t>
    </rPh>
    <rPh sb="18" eb="20">
      <t>ジッシ</t>
    </rPh>
    <rPh sb="20" eb="22">
      <t>ヨウリョウ</t>
    </rPh>
    <rPh sb="24" eb="25">
      <t>モト</t>
    </rPh>
    <rPh sb="28" eb="30">
      <t>チイキ</t>
    </rPh>
    <rPh sb="30" eb="33">
      <t>コウケンド</t>
    </rPh>
    <rPh sb="33" eb="35">
      <t>ヒョウカ</t>
    </rPh>
    <rPh sb="35" eb="36">
      <t>テン</t>
    </rPh>
    <rPh sb="37" eb="39">
      <t>ジゼン</t>
    </rPh>
    <rPh sb="40" eb="42">
      <t>ニンテイ</t>
    </rPh>
    <rPh sb="54" eb="56">
      <t>ガイトウ</t>
    </rPh>
    <rPh sb="56" eb="58">
      <t>コウモク</t>
    </rPh>
    <rPh sb="59" eb="60">
      <t>カカ</t>
    </rPh>
    <rPh sb="61" eb="65">
      <t>ショウメイショナド</t>
    </rPh>
    <rPh sb="66" eb="67">
      <t>ウツ</t>
    </rPh>
    <rPh sb="68" eb="69">
      <t>ソ</t>
    </rPh>
    <rPh sb="71" eb="73">
      <t>シンコク</t>
    </rPh>
    <phoneticPr fontId="2"/>
  </si>
  <si>
    <t>豊島区施工能力審査型総合評価方式提出書類送信票</t>
    <rPh sb="0" eb="3">
      <t>トシマク</t>
    </rPh>
    <rPh sb="3" eb="5">
      <t>セコウ</t>
    </rPh>
    <rPh sb="5" eb="7">
      <t>ノウリョク</t>
    </rPh>
    <rPh sb="7" eb="9">
      <t>シンサ</t>
    </rPh>
    <rPh sb="9" eb="10">
      <t>カタ</t>
    </rPh>
    <rPh sb="10" eb="12">
      <t>ソウゴウ</t>
    </rPh>
    <rPh sb="12" eb="14">
      <t>ヒョウカ</t>
    </rPh>
    <rPh sb="14" eb="16">
      <t>ホウシキ</t>
    </rPh>
    <rPh sb="16" eb="18">
      <t>テイシュツ</t>
    </rPh>
    <rPh sb="18" eb="20">
      <t>ショルイ</t>
    </rPh>
    <rPh sb="20" eb="22">
      <t>ソウシン</t>
    </rPh>
    <rPh sb="22" eb="23">
      <t>ヒョウ</t>
    </rPh>
    <phoneticPr fontId="2"/>
  </si>
  <si>
    <t>提出日</t>
    <rPh sb="0" eb="2">
      <t>テイシュツ</t>
    </rPh>
    <rPh sb="2" eb="3">
      <t>ビ</t>
    </rPh>
    <phoneticPr fontId="2"/>
  </si>
  <si>
    <t>送信枚数</t>
    <rPh sb="0" eb="2">
      <t>ソウシン</t>
    </rPh>
    <rPh sb="2" eb="4">
      <t>マイスウ</t>
    </rPh>
    <phoneticPr fontId="2"/>
  </si>
  <si>
    <t>　上記案件の参加申込書類を提出いたします。</t>
    <rPh sb="1" eb="3">
      <t>ジョウキ</t>
    </rPh>
    <rPh sb="3" eb="5">
      <t>アンケン</t>
    </rPh>
    <rPh sb="6" eb="8">
      <t>サンカ</t>
    </rPh>
    <rPh sb="8" eb="10">
      <t>モウシコ</t>
    </rPh>
    <rPh sb="10" eb="12">
      <t>ショルイ</t>
    </rPh>
    <rPh sb="13" eb="15">
      <t>テイシュツ</t>
    </rPh>
    <phoneticPr fontId="2"/>
  </si>
  <si>
    <t>　</t>
    <phoneticPr fontId="2"/>
  </si>
  <si>
    <t>所在地</t>
    <rPh sb="0" eb="3">
      <t>ショザイチ</t>
    </rPh>
    <phoneticPr fontId="2"/>
  </si>
  <si>
    <t>電話番号</t>
    <rPh sb="0" eb="2">
      <t>デンワ</t>
    </rPh>
    <rPh sb="2" eb="4">
      <t>バンゴウ</t>
    </rPh>
    <phoneticPr fontId="2"/>
  </si>
  <si>
    <t>担当者名</t>
    <rPh sb="0" eb="3">
      <t>タントウシャ</t>
    </rPh>
    <rPh sb="3" eb="4">
      <t>メイ</t>
    </rPh>
    <phoneticPr fontId="2"/>
  </si>
  <si>
    <t>雇用対策点</t>
    <rPh sb="0" eb="2">
      <t>コヨウ</t>
    </rPh>
    <rPh sb="2" eb="4">
      <t>タイサク</t>
    </rPh>
    <rPh sb="4" eb="5">
      <t>テン</t>
    </rPh>
    <phoneticPr fontId="2"/>
  </si>
  <si>
    <t>障害者雇用促進法</t>
    <phoneticPr fontId="2"/>
  </si>
  <si>
    <t>協力雇用主の登録</t>
    <rPh sb="0" eb="2">
      <t>キョウリョク</t>
    </rPh>
    <rPh sb="2" eb="5">
      <t>コヨウヌシ</t>
    </rPh>
    <rPh sb="6" eb="8">
      <t>トウロク</t>
    </rPh>
    <phoneticPr fontId="2"/>
  </si>
  <si>
    <r>
      <t xml:space="preserve">W・Ｌ・Ｂ
</t>
    </r>
    <r>
      <rPr>
        <sz val="8"/>
        <rFont val="ＭＳ Ｐゴシック"/>
        <family val="3"/>
        <charset val="128"/>
      </rPr>
      <t>推進企業点</t>
    </r>
    <rPh sb="6" eb="8">
      <t>スイシン</t>
    </rPh>
    <rPh sb="8" eb="10">
      <t>キギョウ</t>
    </rPh>
    <rPh sb="10" eb="11">
      <t>テン</t>
    </rPh>
    <phoneticPr fontId="2"/>
  </si>
  <si>
    <r>
      <t xml:space="preserve">事業継続
</t>
    </r>
    <r>
      <rPr>
        <sz val="8"/>
        <rFont val="ＭＳ Ｐゴシック"/>
        <family val="3"/>
        <charset val="128"/>
      </rPr>
      <t>計画策定点</t>
    </r>
    <rPh sb="0" eb="2">
      <t>ジギョウ</t>
    </rPh>
    <rPh sb="2" eb="4">
      <t>ケイゾク</t>
    </rPh>
    <rPh sb="5" eb="7">
      <t>ケイカク</t>
    </rPh>
    <rPh sb="7" eb="9">
      <t>サクテイ</t>
    </rPh>
    <rPh sb="9" eb="10">
      <t>テン</t>
    </rPh>
    <phoneticPr fontId="2"/>
  </si>
  <si>
    <t>３回</t>
    <rPh sb="1" eb="2">
      <t>カイ</t>
    </rPh>
    <phoneticPr fontId="2"/>
  </si>
  <si>
    <t>２回</t>
    <rPh sb="1" eb="2">
      <t>カイ</t>
    </rPh>
    <phoneticPr fontId="2"/>
  </si>
  <si>
    <t>１回</t>
    <rPh sb="1" eb="2">
      <t>カイ</t>
    </rPh>
    <phoneticPr fontId="2"/>
  </si>
  <si>
    <r>
      <rPr>
        <sz val="14"/>
        <rFont val="ＭＳ Ｐゴシック"/>
        <family val="3"/>
        <charset val="128"/>
      </rPr>
      <t>地域貢献度評価点</t>
    </r>
    <r>
      <rPr>
        <b/>
        <sz val="11"/>
        <rFont val="ＭＳ Ｐゴシック"/>
        <family val="3"/>
        <charset val="128"/>
      </rPr>
      <t/>
    </r>
    <rPh sb="0" eb="2">
      <t>チイキ</t>
    </rPh>
    <rPh sb="2" eb="5">
      <t>コウケンド</t>
    </rPh>
    <rPh sb="5" eb="7">
      <t>ヒョウカ</t>
    </rPh>
    <rPh sb="7" eb="8">
      <t>テン</t>
    </rPh>
    <phoneticPr fontId="2"/>
  </si>
  <si>
    <t>役割</t>
    <rPh sb="0" eb="1">
      <t>ヤク</t>
    </rPh>
    <rPh sb="1" eb="2">
      <t>ワリ</t>
    </rPh>
    <phoneticPr fontId="2"/>
  </si>
  <si>
    <t>　令和2年度施行の本区総合評価方式における地域貢献度評価点については、右のとおり認定しましたのでお知らせします。
　なお、上記事前申告に係る添付の証明書等の写については、本年度の申告において添付を要しないものとします。</t>
    <rPh sb="4" eb="6">
      <t>ネンド</t>
    </rPh>
    <rPh sb="6" eb="8">
      <t>シコウ</t>
    </rPh>
    <rPh sb="9" eb="10">
      <t>ホン</t>
    </rPh>
    <rPh sb="10" eb="11">
      <t>ク</t>
    </rPh>
    <rPh sb="11" eb="13">
      <t>ソウゴウ</t>
    </rPh>
    <rPh sb="13" eb="15">
      <t>ヒョウカ</t>
    </rPh>
    <rPh sb="15" eb="17">
      <t>ホウシキ</t>
    </rPh>
    <rPh sb="21" eb="23">
      <t>チイキ</t>
    </rPh>
    <rPh sb="23" eb="26">
      <t>コウケンド</t>
    </rPh>
    <rPh sb="26" eb="28">
      <t>ヒョウカ</t>
    </rPh>
    <rPh sb="28" eb="29">
      <t>テン</t>
    </rPh>
    <rPh sb="35" eb="36">
      <t>ミギ</t>
    </rPh>
    <rPh sb="40" eb="42">
      <t>ニンテイ</t>
    </rPh>
    <rPh sb="49" eb="50">
      <t>シ</t>
    </rPh>
    <rPh sb="61" eb="63">
      <t>ジョウキ</t>
    </rPh>
    <rPh sb="63" eb="65">
      <t>ジゼン</t>
    </rPh>
    <rPh sb="65" eb="67">
      <t>シンコク</t>
    </rPh>
    <rPh sb="68" eb="69">
      <t>カカ</t>
    </rPh>
    <rPh sb="70" eb="72">
      <t>テンプ</t>
    </rPh>
    <rPh sb="73" eb="76">
      <t>ショウメイショ</t>
    </rPh>
    <rPh sb="76" eb="77">
      <t>トウ</t>
    </rPh>
    <rPh sb="78" eb="79">
      <t>ウツ</t>
    </rPh>
    <rPh sb="85" eb="88">
      <t>ホンネンド</t>
    </rPh>
    <rPh sb="89" eb="91">
      <t>シンコク</t>
    </rPh>
    <rPh sb="95" eb="97">
      <t>テンプ</t>
    </rPh>
    <phoneticPr fontId="2"/>
  </si>
  <si>
    <t>一級技術者（3点）</t>
  </si>
  <si>
    <t>△△△△改修工事</t>
    <rPh sb="4" eb="6">
      <t>カイシュウ</t>
    </rPh>
    <rPh sb="6" eb="8">
      <t>コウジ</t>
    </rPh>
    <phoneticPr fontId="2"/>
  </si>
  <si>
    <t>南池袋二丁目45番1号</t>
    <rPh sb="0" eb="3">
      <t>ミナミイケブクロ</t>
    </rPh>
    <rPh sb="3" eb="6">
      <t>ニチョウメ</t>
    </rPh>
    <rPh sb="8" eb="9">
      <t>バン</t>
    </rPh>
    <rPh sb="10" eb="11">
      <t>ゴウ</t>
    </rPh>
    <phoneticPr fontId="2"/>
  </si>
  <si>
    <t>03-4566-2567</t>
    <phoneticPr fontId="2"/>
  </si>
  <si>
    <t>03-3981-1478</t>
    <phoneticPr fontId="2"/>
  </si>
  <si>
    <t>豊島 太郎</t>
    <rPh sb="0" eb="2">
      <t>トシマ</t>
    </rPh>
    <rPh sb="3" eb="5">
      <t>タロウ</t>
    </rPh>
    <phoneticPr fontId="2"/>
  </si>
  <si>
    <t>女性の現場従事者名簿</t>
    <phoneticPr fontId="2"/>
  </si>
  <si>
    <t>協力雇用主の登録</t>
    <phoneticPr fontId="2"/>
  </si>
  <si>
    <t>　　</t>
    <phoneticPr fontId="2"/>
  </si>
  <si>
    <t>エコアクション21</t>
  </si>
  <si>
    <t>建設業労働災害防止協会加入</t>
  </si>
  <si>
    <t>こえない</t>
  </si>
  <si>
    <t>有</t>
  </si>
  <si>
    <t>無</t>
  </si>
  <si>
    <t>未策定</t>
  </si>
  <si>
    <t>区内に本店を有する</t>
  </si>
  <si>
    <t>ISO14001規格</t>
  </si>
  <si>
    <t>同種工事</t>
  </si>
  <si>
    <t>　　年　　月　　日</t>
    <rPh sb="2" eb="3">
      <t>ネン</t>
    </rPh>
    <rPh sb="5" eb="6">
      <t>ガツ</t>
    </rPh>
    <rPh sb="8" eb="9">
      <t>ヒ</t>
    </rPh>
    <phoneticPr fontId="2"/>
  </si>
  <si>
    <t>＊提出書類は□をクリックし☑を入れて当該書類を添付すること。</t>
    <rPh sb="1" eb="3">
      <t>テイシュツ</t>
    </rPh>
    <rPh sb="3" eb="5">
      <t>ショルイ</t>
    </rPh>
    <phoneticPr fontId="2"/>
  </si>
  <si>
    <t>凡例</t>
    <rPh sb="0" eb="2">
      <t>ハンレイ</t>
    </rPh>
    <phoneticPr fontId="2"/>
  </si>
  <si>
    <t>監理技術者（2又は1.5点）</t>
  </si>
  <si>
    <t>安全衛生活動点</t>
    <rPh sb="0" eb="2">
      <t>アンゼン</t>
    </rPh>
    <rPh sb="2" eb="4">
      <t>エイセイ</t>
    </rPh>
    <rPh sb="4" eb="6">
      <t>カツドウ</t>
    </rPh>
    <rPh sb="6" eb="7">
      <t>テン</t>
    </rPh>
    <phoneticPr fontId="2"/>
  </si>
  <si>
    <t>同種・類似工事の別</t>
    <rPh sb="0" eb="2">
      <t>ドウシュ</t>
    </rPh>
    <rPh sb="3" eb="5">
      <t>ルイジ</t>
    </rPh>
    <rPh sb="5" eb="7">
      <t>コウジ</t>
    </rPh>
    <rPh sb="8" eb="9">
      <t>ベツ</t>
    </rPh>
    <phoneticPr fontId="2"/>
  </si>
  <si>
    <t>環境配慮点</t>
    <rPh sb="0" eb="2">
      <t>カンキョウ</t>
    </rPh>
    <rPh sb="2" eb="4">
      <t>ハイリョ</t>
    </rPh>
    <rPh sb="4" eb="5">
      <t>テン</t>
    </rPh>
    <phoneticPr fontId="2"/>
  </si>
  <si>
    <t>安全衛生活動点</t>
    <rPh sb="0" eb="4">
      <t>アンゼンエイセイ</t>
    </rPh>
    <rPh sb="4" eb="6">
      <t>カツドウ</t>
    </rPh>
    <rPh sb="6" eb="7">
      <t>テン</t>
    </rPh>
    <phoneticPr fontId="2"/>
  </si>
  <si>
    <t>防災活動点</t>
    <rPh sb="2" eb="4">
      <t>カツドウ</t>
    </rPh>
    <rPh sb="4" eb="5">
      <t>テン</t>
    </rPh>
    <phoneticPr fontId="2"/>
  </si>
  <si>
    <t>○　本様式（別紙３）は、総合評価方式入札に係る事務負担の軽減を図るために定めている。</t>
    <phoneticPr fontId="2"/>
  </si>
  <si>
    <t>○　各事業者は、総合評価方式に申し込む際の地域貢献度評価点関係の添付資料として、</t>
  </si>
  <si>
    <t>　　確認印のある本票写を提出することで、再度の証明書等の写の添付を省略することができる。</t>
  </si>
  <si>
    <t>○　この事前申告書には、別紙２の記入例を参考に、必要な証明等の写を添付のこと。</t>
    <phoneticPr fontId="2"/>
  </si>
  <si>
    <t>　　申告内容を確認できたときは、本区の確認印のある本票写を事業者へ交付する。</t>
    <phoneticPr fontId="2"/>
  </si>
  <si>
    <t>＊この事前申告書を提出する日を記入すること。</t>
  </si>
  <si>
    <r>
      <t xml:space="preserve">案件番号
</t>
    </r>
    <r>
      <rPr>
        <sz val="9"/>
        <rFont val="ＭＳ ゴシック"/>
        <family val="3"/>
        <charset val="128"/>
      </rPr>
      <t>（共同運営の発注番号）</t>
    </r>
    <rPh sb="0" eb="2">
      <t>アンケン</t>
    </rPh>
    <rPh sb="2" eb="4">
      <t>バンゴウ</t>
    </rPh>
    <rPh sb="6" eb="8">
      <t>キョウドウ</t>
    </rPh>
    <rPh sb="8" eb="10">
      <t>ウンエイ</t>
    </rPh>
    <rPh sb="11" eb="13">
      <t>ハッチュウ</t>
    </rPh>
    <rPh sb="13" eb="15">
      <t>バンゴウ</t>
    </rPh>
    <phoneticPr fontId="2"/>
  </si>
  <si>
    <r>
      <t xml:space="preserve">提出書類
</t>
    </r>
    <r>
      <rPr>
        <sz val="7"/>
        <rFont val="ＭＳ ゴシック"/>
        <family val="3"/>
        <charset val="128"/>
      </rPr>
      <t>（「豊島区施工能力審査型総合評価方式実施要領」参照）</t>
    </r>
    <r>
      <rPr>
        <sz val="10"/>
        <rFont val="ＭＳ ゴシック"/>
        <family val="3"/>
        <charset val="128"/>
      </rPr>
      <t xml:space="preserve">
※提出書類には□に
☑を入れること
</t>
    </r>
    <r>
      <rPr>
        <sz val="9"/>
        <rFont val="ＭＳ ゴシック"/>
        <family val="3"/>
        <charset val="128"/>
      </rPr>
      <t>※（必）は必須提出です
そのほかは任意です</t>
    </r>
    <rPh sb="0" eb="1">
      <t>ツツミ</t>
    </rPh>
    <rPh sb="1" eb="2">
      <t>デ</t>
    </rPh>
    <rPh sb="2" eb="3">
      <t>ショ</t>
    </rPh>
    <rPh sb="3" eb="4">
      <t>ルイ</t>
    </rPh>
    <rPh sb="7" eb="10">
      <t>トシマク</t>
    </rPh>
    <rPh sb="10" eb="12">
      <t>セコウ</t>
    </rPh>
    <rPh sb="12" eb="14">
      <t>ノウリョク</t>
    </rPh>
    <rPh sb="14" eb="16">
      <t>シンサ</t>
    </rPh>
    <rPh sb="16" eb="17">
      <t>ガタ</t>
    </rPh>
    <rPh sb="17" eb="19">
      <t>ソウゴウ</t>
    </rPh>
    <rPh sb="19" eb="21">
      <t>ヒョウカ</t>
    </rPh>
    <rPh sb="21" eb="23">
      <t>ホウシキ</t>
    </rPh>
    <rPh sb="23" eb="25">
      <t>ジッシ</t>
    </rPh>
    <rPh sb="25" eb="27">
      <t>ヨウリョウ</t>
    </rPh>
    <rPh sb="28" eb="30">
      <t>サンショウ</t>
    </rPh>
    <rPh sb="34" eb="36">
      <t>テイシュツ</t>
    </rPh>
    <rPh sb="36" eb="38">
      <t>ショルイ</t>
    </rPh>
    <rPh sb="45" eb="46">
      <t>イ</t>
    </rPh>
    <rPh sb="54" eb="55">
      <t>ヒツ</t>
    </rPh>
    <rPh sb="57" eb="59">
      <t>ヒッス</t>
    </rPh>
    <rPh sb="59" eb="61">
      <t>テイシュツ</t>
    </rPh>
    <rPh sb="69" eb="71">
      <t>ニンイ</t>
    </rPh>
    <phoneticPr fontId="2"/>
  </si>
  <si>
    <t>枚（本送信票を含む）</t>
    <phoneticPr fontId="2"/>
  </si>
  <si>
    <t>＊この災害時事業継続計画書を提出する日を記入すること。</t>
    <rPh sb="3" eb="5">
      <t>サイガイ</t>
    </rPh>
    <rPh sb="5" eb="6">
      <t>ジ</t>
    </rPh>
    <rPh sb="6" eb="8">
      <t>ジギョウ</t>
    </rPh>
    <rPh sb="8" eb="10">
      <t>ケイゾク</t>
    </rPh>
    <rPh sb="10" eb="12">
      <t>ケイカク</t>
    </rPh>
    <rPh sb="12" eb="13">
      <t>ショ</t>
    </rPh>
    <rPh sb="14" eb="16">
      <t>テイシュツ</t>
    </rPh>
    <rPh sb="18" eb="19">
      <t>ヒ</t>
    </rPh>
    <rPh sb="20" eb="22">
      <t>キニュウ</t>
    </rPh>
    <phoneticPr fontId="2"/>
  </si>
  <si>
    <t>本票の審査期間中に総合評価方式の公告があった場合、全ての案件が決定するまで審査を停止し決定後再開する。</t>
    <rPh sb="3" eb="5">
      <t>シンサ</t>
    </rPh>
    <rPh sb="5" eb="8">
      <t>キカンチュウ</t>
    </rPh>
    <rPh sb="9" eb="11">
      <t>ソウゴウ</t>
    </rPh>
    <rPh sb="11" eb="13">
      <t>ヒョウカ</t>
    </rPh>
    <rPh sb="13" eb="15">
      <t>ホウシキ</t>
    </rPh>
    <rPh sb="16" eb="18">
      <t>コウコク</t>
    </rPh>
    <rPh sb="22" eb="24">
      <t>バアイ</t>
    </rPh>
    <rPh sb="25" eb="26">
      <t>スベ</t>
    </rPh>
    <rPh sb="28" eb="30">
      <t>アンケン</t>
    </rPh>
    <rPh sb="31" eb="33">
      <t>ケッテイ</t>
    </rPh>
    <rPh sb="37" eb="39">
      <t>シンサ</t>
    </rPh>
    <rPh sb="40" eb="42">
      <t>テイシ</t>
    </rPh>
    <rPh sb="43" eb="45">
      <t>ケッテイ</t>
    </rPh>
    <rPh sb="45" eb="46">
      <t>ゴ</t>
    </rPh>
    <rPh sb="46" eb="48">
      <t>サイカイ</t>
    </rPh>
    <phoneticPr fontId="2"/>
  </si>
  <si>
    <t>　　ただし、あらかじめ確認を受けていない、又は、新たに追加となる項目、期間中に有効期限が</t>
    <rPh sb="35" eb="38">
      <t>キカンチュウ</t>
    </rPh>
    <rPh sb="39" eb="41">
      <t>ユウコウ</t>
    </rPh>
    <rPh sb="41" eb="43">
      <t>キゲン</t>
    </rPh>
    <phoneticPr fontId="2"/>
  </si>
  <si>
    <t>　　切れた、証明書等の写については従前どおり提出のこと。</t>
    <phoneticPr fontId="2"/>
  </si>
  <si>
    <t>第8回合同防災訓練</t>
    <phoneticPr fontId="2"/>
  </si>
  <si>
    <t>2022－××××</t>
    <phoneticPr fontId="2"/>
  </si>
  <si>
    <t>○　この事前申告書の提出期間は、当該年度の４月１日から８月３１日までとする。</t>
    <rPh sb="10" eb="12">
      <t>テイシュツ</t>
    </rPh>
    <rPh sb="12" eb="14">
      <t>キカン</t>
    </rPh>
    <rPh sb="16" eb="18">
      <t>トウガイ</t>
    </rPh>
    <rPh sb="18" eb="20">
      <t>ネンド</t>
    </rPh>
    <rPh sb="22" eb="23">
      <t>ガツ</t>
    </rPh>
    <rPh sb="24" eb="25">
      <t>ヒ</t>
    </rPh>
    <rPh sb="28" eb="29">
      <t>ガツ</t>
    </rPh>
    <rPh sb="31" eb="32">
      <t>ヒ</t>
    </rPh>
    <phoneticPr fontId="2"/>
  </si>
  <si>
    <t>豊島区総務部契約管財課長　様</t>
    <rPh sb="0" eb="3">
      <t>トシマク</t>
    </rPh>
    <rPh sb="3" eb="5">
      <t>ソウム</t>
    </rPh>
    <rPh sb="5" eb="6">
      <t>ブ</t>
    </rPh>
    <rPh sb="6" eb="8">
      <t>ケイヤク</t>
    </rPh>
    <rPh sb="8" eb="10">
      <t>カンザイ</t>
    </rPh>
    <rPh sb="10" eb="11">
      <t>カ</t>
    </rPh>
    <rPh sb="11" eb="12">
      <t>チョウ</t>
    </rPh>
    <rPh sb="13" eb="14">
      <t>サマ</t>
    </rPh>
    <phoneticPr fontId="2"/>
  </si>
  <si>
    <t>豊島区総務部契約管財課長
（公印省略）</t>
    <rPh sb="0" eb="3">
      <t>トシマク</t>
    </rPh>
    <rPh sb="3" eb="5">
      <t>ソウム</t>
    </rPh>
    <rPh sb="5" eb="6">
      <t>ブ</t>
    </rPh>
    <rPh sb="6" eb="8">
      <t>ケイヤク</t>
    </rPh>
    <rPh sb="8" eb="10">
      <t>カンザイ</t>
    </rPh>
    <rPh sb="10" eb="11">
      <t>カ</t>
    </rPh>
    <rPh sb="11" eb="12">
      <t>チョウ</t>
    </rPh>
    <rPh sb="14" eb="16">
      <t>コウイン</t>
    </rPh>
    <rPh sb="16" eb="18">
      <t>ショウリャク</t>
    </rPh>
    <phoneticPr fontId="2"/>
  </si>
  <si>
    <t>担当　：　契約管財課検査係長</t>
    <rPh sb="0" eb="2">
      <t>タントウ</t>
    </rPh>
    <rPh sb="5" eb="7">
      <t>ケイヤク</t>
    </rPh>
    <rPh sb="7" eb="9">
      <t>カンザイ</t>
    </rPh>
    <rPh sb="9" eb="10">
      <t>カ</t>
    </rPh>
    <rPh sb="10" eb="12">
      <t>ケンサ</t>
    </rPh>
    <rPh sb="12" eb="14">
      <t>カカリチョウ</t>
    </rPh>
    <phoneticPr fontId="2"/>
  </si>
  <si>
    <t>記入してください。</t>
    <rPh sb="0" eb="2">
      <t>キニュウ</t>
    </rPh>
    <phoneticPr fontId="2"/>
  </si>
  <si>
    <t>プルダウンから選択してください。</t>
    <rPh sb="7" eb="9">
      <t>センタク</t>
    </rPh>
    <phoneticPr fontId="2"/>
  </si>
  <si>
    <t>自動的に計算される　※総評定点平均についてはカーソルを合わせると表示されるコメントを参照してください。</t>
    <rPh sb="0" eb="3">
      <t>ジドウテキ</t>
    </rPh>
    <rPh sb="4" eb="6">
      <t>ケイサン</t>
    </rPh>
    <rPh sb="27" eb="28">
      <t>ア</t>
    </rPh>
    <rPh sb="32" eb="34">
      <t>ヒョウジ</t>
    </rPh>
    <rPh sb="42" eb="44">
      <t>サンショウ</t>
    </rPh>
    <phoneticPr fontId="2"/>
  </si>
  <si>
    <t>工事１号　　　〇〇〇工事</t>
    <rPh sb="0" eb="2">
      <t>コウジ</t>
    </rPh>
    <rPh sb="3" eb="4">
      <t>ゴウ</t>
    </rPh>
    <rPh sb="10" eb="12">
      <t>コウジ</t>
    </rPh>
    <phoneticPr fontId="2"/>
  </si>
  <si>
    <t>□□□□工業株式会社</t>
    <rPh sb="4" eb="6">
      <t>コウギョウ</t>
    </rPh>
    <rPh sb="6" eb="10">
      <t>カブシキカイシャ</t>
    </rPh>
    <phoneticPr fontId="2"/>
  </si>
  <si>
    <t>工事１５号　　　●●●工事</t>
    <rPh sb="0" eb="2">
      <t>コウジ</t>
    </rPh>
    <rPh sb="4" eb="5">
      <t>ゴウ</t>
    </rPh>
    <rPh sb="11" eb="13">
      <t>コウジ</t>
    </rPh>
    <phoneticPr fontId="2"/>
  </si>
  <si>
    <t xml:space="preserve">１
</t>
    <phoneticPr fontId="2"/>
  </si>
  <si>
    <t>工事１０号　　　◇◇◇工事</t>
    <rPh sb="0" eb="2">
      <t>コウジ</t>
    </rPh>
    <rPh sb="4" eb="5">
      <t>ゴウ</t>
    </rPh>
    <rPh sb="11" eb="13">
      <t>コウジ</t>
    </rPh>
    <phoneticPr fontId="2"/>
  </si>
  <si>
    <t xml:space="preserve">
３</t>
    <phoneticPr fontId="2"/>
  </si>
  <si>
    <t>工事５号　　　△△△工事</t>
    <rPh sb="0" eb="2">
      <t>コウジ</t>
    </rPh>
    <rPh sb="3" eb="4">
      <t>ゴウ</t>
    </rPh>
    <rPh sb="10" eb="12">
      <t>コウジ</t>
    </rPh>
    <phoneticPr fontId="2"/>
  </si>
  <si>
    <r>
      <rPr>
        <sz val="14"/>
        <rFont val="ＭＳ Ｐゴシック"/>
        <family val="3"/>
        <charset val="128"/>
      </rPr>
      <t>配置予定技術者の資格点・実績点・優良工事実績点</t>
    </r>
    <r>
      <rPr>
        <sz val="11"/>
        <color theme="1"/>
        <rFont val="ＭＳ Ｐゴシック"/>
        <family val="3"/>
        <charset val="128"/>
      </rPr>
      <t>　</t>
    </r>
    <r>
      <rPr>
        <sz val="10"/>
        <rFont val="ＭＳ Ｐゴシック"/>
        <family val="3"/>
        <charset val="128"/>
      </rPr>
      <t>（下表該当区分をプルダウンで選んでください）</t>
    </r>
    <rPh sb="0" eb="2">
      <t>ハイチ</t>
    </rPh>
    <rPh sb="2" eb="4">
      <t>ヨテイ</t>
    </rPh>
    <rPh sb="4" eb="7">
      <t>ギジュツシャ</t>
    </rPh>
    <rPh sb="8" eb="10">
      <t>シカク</t>
    </rPh>
    <rPh sb="10" eb="11">
      <t>テン</t>
    </rPh>
    <rPh sb="12" eb="14">
      <t>ジッセキ</t>
    </rPh>
    <rPh sb="14" eb="15">
      <t>テン</t>
    </rPh>
    <rPh sb="16" eb="18">
      <t>ユウリョウ</t>
    </rPh>
    <rPh sb="18" eb="20">
      <t>コウジ</t>
    </rPh>
    <rPh sb="20" eb="22">
      <t>ジッセキ</t>
    </rPh>
    <rPh sb="22" eb="23">
      <t>テン</t>
    </rPh>
    <rPh sb="25" eb="27">
      <t>カヒョウ</t>
    </rPh>
    <rPh sb="27" eb="29">
      <t>ガイトウ</t>
    </rPh>
    <rPh sb="29" eb="31">
      <t>クブン</t>
    </rPh>
    <rPh sb="38" eb="39">
      <t>エラ</t>
    </rPh>
    <phoneticPr fontId="2"/>
  </si>
  <si>
    <t>契約　次郎</t>
    <rPh sb="0" eb="2">
      <t>ケイヤク</t>
    </rPh>
    <rPh sb="3" eb="5">
      <t>ジロウ</t>
    </rPh>
    <phoneticPr fontId="2"/>
  </si>
  <si>
    <t>一級土木施工管理技士</t>
    <rPh sb="2" eb="4">
      <t>ドボク</t>
    </rPh>
    <rPh sb="4" eb="6">
      <t>セコウ</t>
    </rPh>
    <rPh sb="6" eb="8">
      <t>カンリ</t>
    </rPh>
    <rPh sb="8" eb="10">
      <t>ギシ</t>
    </rPh>
    <phoneticPr fontId="2"/>
  </si>
  <si>
    <t>工事１２号　　　▲▲▲工事</t>
    <rPh sb="0" eb="2">
      <t>コウジ</t>
    </rPh>
    <rPh sb="4" eb="5">
      <t>ゴウ</t>
    </rPh>
    <rPh sb="11" eb="13">
      <t>コウジ</t>
    </rPh>
    <phoneticPr fontId="2"/>
  </si>
  <si>
    <r>
      <rPr>
        <sz val="14"/>
        <rFont val="ＭＳ Ｐゴシック"/>
        <family val="3"/>
        <charset val="128"/>
      </rPr>
      <t>地域貢献度評価点</t>
    </r>
    <r>
      <rPr>
        <sz val="11"/>
        <color theme="1"/>
        <rFont val="ＭＳ Ｐゴシック"/>
        <family val="3"/>
        <charset val="128"/>
      </rPr>
      <t>　</t>
    </r>
    <r>
      <rPr>
        <sz val="10"/>
        <rFont val="ＭＳ Ｐゴシック"/>
        <family val="3"/>
        <charset val="128"/>
      </rPr>
      <t>（下表該当区分をプルダウンから選んでください）</t>
    </r>
    <rPh sb="0" eb="2">
      <t>チイキ</t>
    </rPh>
    <rPh sb="2" eb="5">
      <t>コウケンド</t>
    </rPh>
    <rPh sb="5" eb="7">
      <t>ヒョウカ</t>
    </rPh>
    <rPh sb="7" eb="8">
      <t>テン</t>
    </rPh>
    <rPh sb="10" eb="12">
      <t>カヒョウ</t>
    </rPh>
    <rPh sb="12" eb="14">
      <t>ガイトウ</t>
    </rPh>
    <rPh sb="14" eb="16">
      <t>クブン</t>
    </rPh>
    <rPh sb="24" eb="25">
      <t>エラ</t>
    </rPh>
    <phoneticPr fontId="2"/>
  </si>
  <si>
    <t>環境配慮点</t>
    <rPh sb="0" eb="2">
      <t>カンキョウ</t>
    </rPh>
    <phoneticPr fontId="2"/>
  </si>
  <si>
    <t>女性の現場従事者</t>
    <rPh sb="0" eb="2">
      <t>ジョセイ</t>
    </rPh>
    <rPh sb="3" eb="5">
      <t>ゲンバ</t>
    </rPh>
    <rPh sb="5" eb="8">
      <t>ジュウジシャ</t>
    </rPh>
    <phoneticPr fontId="2"/>
  </si>
  <si>
    <t>策定済み</t>
  </si>
  <si>
    <t>※　評定点を過大に申告した場合はその項目を評価しない。また、過少に申告した場合はその点数を採用する。</t>
    <rPh sb="2" eb="4">
      <t>ヒョウテイ</t>
    </rPh>
    <rPh sb="4" eb="5">
      <t>テン</t>
    </rPh>
    <rPh sb="6" eb="8">
      <t>カダイ</t>
    </rPh>
    <rPh sb="9" eb="11">
      <t>シンコク</t>
    </rPh>
    <rPh sb="13" eb="15">
      <t>バアイ</t>
    </rPh>
    <rPh sb="18" eb="20">
      <t>コウモク</t>
    </rPh>
    <rPh sb="21" eb="23">
      <t>ヒョウカ</t>
    </rPh>
    <rPh sb="30" eb="32">
      <t>カショウ</t>
    </rPh>
    <rPh sb="33" eb="35">
      <t>シンコク</t>
    </rPh>
    <rPh sb="37" eb="39">
      <t>バアイ</t>
    </rPh>
    <rPh sb="42" eb="44">
      <t>テンスウ</t>
    </rPh>
    <rPh sb="45" eb="47">
      <t>サイヨウ</t>
    </rPh>
    <phoneticPr fontId="2"/>
  </si>
  <si>
    <t>※　豊島区施工能力審査型総合評価方式実施要領、提出書類ほか１（２）①に
　　記載してある通り提出後の記載内容の変更は認めない。
　　提出書類に、評定点を過大に申告した場合はその項目を評価しない。
　　過少に申告した場合はその点数を採用するので提出前によく確認すること。
　　（問合：契約管財課検査係長 03-4566-2567）</t>
    <rPh sb="76" eb="78">
      <t>カダイ</t>
    </rPh>
    <rPh sb="143" eb="145">
      <t>カンザイ</t>
    </rPh>
    <rPh sb="148" eb="149">
      <t>カカリ</t>
    </rPh>
    <rPh sb="149" eb="150">
      <t>チョウ</t>
    </rPh>
    <phoneticPr fontId="2"/>
  </si>
  <si>
    <r>
      <t>※一般競争入札参加資格確認申請書を送信後、上記提出書類(本送信票も含む）の必要箇所に記入又は写等を準備の上、メールに添付して送信してください。
　</t>
    </r>
    <r>
      <rPr>
        <u/>
        <sz val="11"/>
        <rFont val="ＭＳ ゴシック"/>
        <family val="3"/>
        <charset val="128"/>
      </rPr>
      <t>【提出先メールアドレス】A0029361@city.toshima.lg.jp</t>
    </r>
    <r>
      <rPr>
        <sz val="11"/>
        <rFont val="ＭＳ ゴシック"/>
        <family val="3"/>
        <charset val="128"/>
      </rPr>
      <t xml:space="preserve">
※メール送信の際の件名は、「案件番号（共同運営の発注番号）と事業者名」としてください。
　　例 ：件名 「2022－×××　◎◎△△株式会社」
※</t>
    </r>
    <r>
      <rPr>
        <u/>
        <sz val="11"/>
        <rFont val="ＭＳ ゴシック"/>
        <family val="3"/>
        <charset val="128"/>
      </rPr>
      <t>提出書類の様式については、発注案件表の配布資料等よりダウンロードしてください。
※事業者名等は東京電子自治体共同運営　電子調達サービス　に登録の内容を記入してください。
注１：監理技術者資格者証等の写は、氏名・所属会社名・性別以外の個人情報をマスキングしてください。</t>
    </r>
    <rPh sb="39" eb="41">
      <t>カショ</t>
    </rPh>
    <rPh sb="127" eb="129">
      <t>アンケン</t>
    </rPh>
    <rPh sb="129" eb="131">
      <t>バンゴウ</t>
    </rPh>
    <rPh sb="132" eb="134">
      <t>キョウドウ</t>
    </rPh>
    <rPh sb="134" eb="136">
      <t>ウンエイ</t>
    </rPh>
    <rPh sb="137" eb="139">
      <t>ハッチュウ</t>
    </rPh>
    <rPh sb="143" eb="146">
      <t>ジギョウシャ</t>
    </rPh>
    <rPh sb="179" eb="181">
      <t>カブシキ</t>
    </rPh>
    <rPh sb="181" eb="183">
      <t>カイシャ</t>
    </rPh>
    <phoneticPr fontId="2"/>
  </si>
  <si>
    <t>別紙4</t>
    <rPh sb="0" eb="2">
      <t>ベッシ</t>
    </rPh>
    <phoneticPr fontId="2"/>
  </si>
  <si>
    <t>別紙5</t>
    <rPh sb="0" eb="2">
      <t>ベッシ</t>
    </rPh>
    <phoneticPr fontId="2"/>
  </si>
  <si>
    <t>別紙3</t>
    <rPh sb="0" eb="2">
      <t>ベッシ</t>
    </rPh>
    <phoneticPr fontId="2"/>
  </si>
  <si>
    <t>提出先：契約管財課</t>
    <rPh sb="0" eb="2">
      <t>テイシュツ</t>
    </rPh>
    <rPh sb="2" eb="3">
      <t>サキ</t>
    </rPh>
    <rPh sb="4" eb="9">
      <t>ケイヤクカンザイカ</t>
    </rPh>
    <phoneticPr fontId="2"/>
  </si>
  <si>
    <t>防災活動報告書</t>
    <phoneticPr fontId="2"/>
  </si>
  <si>
    <t>活動事業者</t>
    <rPh sb="0" eb="2">
      <t>カツドウ</t>
    </rPh>
    <rPh sb="2" eb="5">
      <t>ジギョウシャ</t>
    </rPh>
    <phoneticPr fontId="2"/>
  </si>
  <si>
    <t>実施日時（期間）</t>
    <rPh sb="0" eb="2">
      <t>ジッシ</t>
    </rPh>
    <rPh sb="2" eb="4">
      <t>ニチジ</t>
    </rPh>
    <rPh sb="5" eb="7">
      <t>キカン</t>
    </rPh>
    <phoneticPr fontId="2"/>
  </si>
  <si>
    <t>実施場所</t>
    <rPh sb="0" eb="4">
      <t>ジッシバショ</t>
    </rPh>
    <phoneticPr fontId="2"/>
  </si>
  <si>
    <t>活　動　名</t>
    <rPh sb="0" eb="1">
      <t>カツ</t>
    </rPh>
    <rPh sb="2" eb="3">
      <t>ドウ</t>
    </rPh>
    <rPh sb="4" eb="5">
      <t>ナ</t>
    </rPh>
    <phoneticPr fontId="2"/>
  </si>
  <si>
    <t>　御社から提出のあった上記報告書について、内容を確認したので返却します。
　なお、本区総合評価方式の地域貢献度評価点において「防災活動点」を申告する場合は、確認印のある本表紙の写をもって添付資料とすることができます。</t>
    <rPh sb="1" eb="3">
      <t>オンシャ</t>
    </rPh>
    <rPh sb="5" eb="7">
      <t>テイシュツ</t>
    </rPh>
    <rPh sb="11" eb="13">
      <t>ジョウキ</t>
    </rPh>
    <rPh sb="13" eb="15">
      <t>ホウコク</t>
    </rPh>
    <rPh sb="15" eb="16">
      <t>ショ</t>
    </rPh>
    <rPh sb="21" eb="23">
      <t>ナイヨウ</t>
    </rPh>
    <rPh sb="24" eb="26">
      <t>カクニン</t>
    </rPh>
    <rPh sb="30" eb="32">
      <t>ヘンキャク</t>
    </rPh>
    <rPh sb="41" eb="42">
      <t>ホン</t>
    </rPh>
    <rPh sb="42" eb="43">
      <t>ク</t>
    </rPh>
    <rPh sb="43" eb="45">
      <t>ソウゴウ</t>
    </rPh>
    <rPh sb="45" eb="47">
      <t>ヒョウカ</t>
    </rPh>
    <rPh sb="47" eb="49">
      <t>ホウシキ</t>
    </rPh>
    <rPh sb="50" eb="52">
      <t>チイキ</t>
    </rPh>
    <rPh sb="52" eb="55">
      <t>コウケンド</t>
    </rPh>
    <rPh sb="55" eb="57">
      <t>ヒョウカ</t>
    </rPh>
    <rPh sb="57" eb="58">
      <t>テン</t>
    </rPh>
    <rPh sb="70" eb="72">
      <t>シンコク</t>
    </rPh>
    <rPh sb="74" eb="76">
      <t>バアイ</t>
    </rPh>
    <rPh sb="78" eb="80">
      <t>カクニン</t>
    </rPh>
    <rPh sb="80" eb="81">
      <t>イン</t>
    </rPh>
    <rPh sb="84" eb="85">
      <t>ホン</t>
    </rPh>
    <rPh sb="85" eb="87">
      <t>ヒョウシ</t>
    </rPh>
    <rPh sb="88" eb="89">
      <t>ウツ</t>
    </rPh>
    <rPh sb="93" eb="95">
      <t>テンプ</t>
    </rPh>
    <rPh sb="95" eb="97">
      <t>シリョウ</t>
    </rPh>
    <phoneticPr fontId="2"/>
  </si>
  <si>
    <t>防災協定団体名</t>
    <rPh sb="0" eb="2">
      <t>ボウサイ</t>
    </rPh>
    <rPh sb="2" eb="4">
      <t>キョウテイ</t>
    </rPh>
    <rPh sb="4" eb="6">
      <t>ダンタイ</t>
    </rPh>
    <rPh sb="6" eb="7">
      <t>メイ</t>
    </rPh>
    <phoneticPr fontId="2"/>
  </si>
  <si>
    <t>地域貢献度評価点</t>
    <rPh sb="0" eb="2">
      <t>チイキ</t>
    </rPh>
    <rPh sb="2" eb="5">
      <t>コウケンド</t>
    </rPh>
    <rPh sb="5" eb="7">
      <t>ヒョウカ</t>
    </rPh>
    <rPh sb="7" eb="8">
      <t>テン</t>
    </rPh>
    <phoneticPr fontId="2"/>
  </si>
  <si>
    <t>W・Ｌ・Ｂ
推進企業点</t>
    <rPh sb="6" eb="8">
      <t>スイシン</t>
    </rPh>
    <rPh sb="8" eb="10">
      <t>キギョウ</t>
    </rPh>
    <rPh sb="10" eb="11">
      <t>テン</t>
    </rPh>
    <phoneticPr fontId="2"/>
  </si>
  <si>
    <t>１回目</t>
    <rPh sb="1" eb="3">
      <t>カイメ</t>
    </rPh>
    <phoneticPr fontId="2"/>
  </si>
  <si>
    <t>活動年度</t>
    <rPh sb="0" eb="2">
      <t>カツドウ</t>
    </rPh>
    <rPh sb="2" eb="4">
      <t>ネンド</t>
    </rPh>
    <phoneticPr fontId="2"/>
  </si>
  <si>
    <t>２回目</t>
    <rPh sb="1" eb="3">
      <t>カイメ</t>
    </rPh>
    <phoneticPr fontId="2"/>
  </si>
  <si>
    <t>３回目</t>
    <rPh sb="1" eb="3">
      <t>カイメ</t>
    </rPh>
    <phoneticPr fontId="2"/>
  </si>
  <si>
    <t>令和5年度総合防災訓練</t>
    <rPh sb="0" eb="2">
      <t>レイワ</t>
    </rPh>
    <rPh sb="3" eb="5">
      <t>ネンド</t>
    </rPh>
    <rPh sb="5" eb="9">
      <t>ソウゴウボウサイ</t>
    </rPh>
    <rPh sb="9" eb="11">
      <t>クンレン</t>
    </rPh>
    <phoneticPr fontId="2"/>
  </si>
  <si>
    <t>としまDOKI☆彡DOKI防災フェス2026</t>
    <phoneticPr fontId="2"/>
  </si>
  <si>
    <t>令和5年10月</t>
    <rPh sb="0" eb="2">
      <t>レイワ</t>
    </rPh>
    <rPh sb="3" eb="4">
      <t>ネン</t>
    </rPh>
    <rPh sb="6" eb="7">
      <t>ガツ</t>
    </rPh>
    <phoneticPr fontId="2"/>
  </si>
  <si>
    <t>令和6年10月</t>
    <rPh sb="0" eb="2">
      <t>レイワ</t>
    </rPh>
    <rPh sb="3" eb="4">
      <t>ネン</t>
    </rPh>
    <rPh sb="6" eb="7">
      <t>ガツ</t>
    </rPh>
    <phoneticPr fontId="2"/>
  </si>
  <si>
    <t xml:space="preserve">（直近）
</t>
    <phoneticPr fontId="2"/>
  </si>
  <si>
    <t>□□□□工業株式会社</t>
    <phoneticPr fontId="2"/>
  </si>
  <si>
    <t>□□□□工業株式会社</t>
    <rPh sb="4" eb="6">
      <t>コウギョウ</t>
    </rPh>
    <rPh sb="6" eb="10">
      <t>カブシキガイシャ</t>
    </rPh>
    <phoneticPr fontId="2"/>
  </si>
  <si>
    <t>○〇協定団体</t>
    <rPh sb="2" eb="4">
      <t>キョウテイ</t>
    </rPh>
    <rPh sb="4" eb="6">
      <t>ダンタイ</t>
    </rPh>
    <phoneticPr fontId="2"/>
  </si>
  <si>
    <t>令和〇年〇月〇日　午後〇時から□時まで</t>
    <rPh sb="0" eb="2">
      <t>レイワ</t>
    </rPh>
    <rPh sb="3" eb="4">
      <t>ネン</t>
    </rPh>
    <rPh sb="5" eb="6">
      <t>ガツ</t>
    </rPh>
    <rPh sb="7" eb="8">
      <t>ニチ</t>
    </rPh>
    <rPh sb="9" eb="11">
      <t>ゴゴ</t>
    </rPh>
    <rPh sb="12" eb="13">
      <t>ジ</t>
    </rPh>
    <rPh sb="16" eb="17">
      <t>ジ</t>
    </rPh>
    <phoneticPr fontId="2"/>
  </si>
  <si>
    <t>としまみどりの防災公園</t>
    <rPh sb="7" eb="9">
      <t>ボウサイ</t>
    </rPh>
    <rPh sb="9" eb="11">
      <t>コウエン</t>
    </rPh>
    <phoneticPr fontId="2"/>
  </si>
  <si>
    <t>としまDOKI☆彡DOKI防災フェス2027</t>
    <phoneticPr fontId="2"/>
  </si>
  <si>
    <t>　</t>
    <phoneticPr fontId="2"/>
  </si>
  <si>
    <t>ﾌｧｯｸｽ番号又はﾒｰﾙｱﾄﾞﾚｽ</t>
    <rPh sb="5" eb="7">
      <t>バンゴウ</t>
    </rPh>
    <rPh sb="7" eb="8">
      <t>マタ</t>
    </rPh>
    <phoneticPr fontId="2"/>
  </si>
  <si>
    <t>FAX番号又は
ﾒｰﾙｱﾄﾞﾚｽ</t>
    <rPh sb="3" eb="5">
      <t>バンゴウ</t>
    </rPh>
    <rPh sb="5" eb="6">
      <t>マタ</t>
    </rPh>
    <phoneticPr fontId="2"/>
  </si>
  <si>
    <t>FAX番号又はﾒｰﾙｱﾄﾞﾚｽ</t>
    <phoneticPr fontId="2"/>
  </si>
  <si>
    <t>災害時における○〇〇の協定</t>
    <rPh sb="0" eb="3">
      <t>サイガイジ</t>
    </rPh>
    <rPh sb="11" eb="13">
      <t>キョウテイ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</si>
</sst>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0"/>
    <numFmt numFmtId="178" formatCode="General&quot;　様&quot;"/>
    <numFmt numFmtId="179" formatCode="[$-411]ggge&quot;年&quot;m&quot;月&quot;d&quot;日提出&quot;;@"/>
    <numFmt numFmtId="180" formatCode="@&quot;　御中&quot;"/>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36"/>
      <name val="ＭＳ Ｐゴシック"/>
      <family val="3"/>
      <charset val="128"/>
    </font>
    <font>
      <sz val="12"/>
      <name val="ＭＳ ゴシック"/>
      <family val="3"/>
      <charset val="128"/>
    </font>
    <font>
      <sz val="10"/>
      <name val="ＭＳ ゴシック"/>
      <family val="3"/>
      <charset val="128"/>
    </font>
    <font>
      <sz val="11"/>
      <name val="ＭＳ ゴシック"/>
      <family val="3"/>
      <charset val="128"/>
    </font>
    <font>
      <sz val="16"/>
      <name val="ＭＳ Ｐゴシック"/>
      <family val="3"/>
      <charset val="128"/>
    </font>
    <font>
      <sz val="14"/>
      <name val="ＭＳ Ｐゴシック"/>
      <family val="3"/>
      <charset val="128"/>
    </font>
    <font>
      <sz val="16"/>
      <name val="ＭＳ ゴシック"/>
      <family val="3"/>
      <charset val="128"/>
    </font>
    <font>
      <u/>
      <sz val="11"/>
      <name val="ＭＳ ゴシック"/>
      <family val="3"/>
      <charset val="128"/>
    </font>
    <font>
      <sz val="28"/>
      <name val="ＭＳ Ｐゴシック"/>
      <family val="3"/>
      <charset val="128"/>
    </font>
    <font>
      <b/>
      <sz val="11"/>
      <name val="ＭＳ Ｐゴシック"/>
      <family val="3"/>
      <charset val="128"/>
    </font>
    <font>
      <sz val="9"/>
      <name val="ＭＳ Ｐゴシック"/>
      <family val="3"/>
      <charset val="128"/>
    </font>
    <font>
      <sz val="9"/>
      <color rgb="FF000000"/>
      <name val="Meiryo UI"/>
      <family val="3"/>
      <charset val="128"/>
    </font>
    <font>
      <sz val="12"/>
      <name val="ＭＳ 明朝"/>
      <family val="1"/>
      <charset val="128"/>
    </font>
    <font>
      <sz val="11"/>
      <name val="ＭＳ 明朝"/>
      <family val="1"/>
      <charset val="128"/>
    </font>
    <font>
      <sz val="10.5"/>
      <name val="ＭＳ ゴシック"/>
      <family val="3"/>
      <charset val="128"/>
    </font>
    <font>
      <sz val="11"/>
      <color rgb="FFFF0000"/>
      <name val="ＭＳ ゴシック"/>
      <family val="3"/>
      <charset val="128"/>
    </font>
    <font>
      <sz val="9"/>
      <name val="ＭＳ ゴシック"/>
      <family val="3"/>
      <charset val="128"/>
    </font>
    <font>
      <sz val="7"/>
      <name val="ＭＳ ゴシック"/>
      <family val="3"/>
      <charset val="128"/>
    </font>
    <font>
      <sz val="7"/>
      <name val="ＭＳ Ｐゴシック"/>
      <family val="3"/>
      <charset val="128"/>
    </font>
    <font>
      <sz val="11"/>
      <color rgb="FFFF0000"/>
      <name val="ＭＳ Ｐゴシック"/>
      <family val="3"/>
      <charset val="128"/>
    </font>
    <font>
      <sz val="11"/>
      <color theme="1"/>
      <name val="ＭＳ Ｐゴシック"/>
      <family val="3"/>
      <charset val="128"/>
    </font>
    <font>
      <sz val="10"/>
      <color rgb="FFFF0000"/>
      <name val="ＭＳ Ｐゴシック"/>
      <family val="3"/>
      <charset val="128"/>
    </font>
    <font>
      <strike/>
      <sz val="11"/>
      <color rgb="FFFF0000"/>
      <name val="ＭＳ Ｐゴシック"/>
      <family val="3"/>
      <charset val="128"/>
    </font>
    <font>
      <sz val="18"/>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3" tint="0.39997558519241921"/>
        <bgColor indexed="64"/>
      </patternFill>
    </fill>
    <fill>
      <patternFill patternType="solid">
        <fgColor rgb="FFD8E4BC"/>
        <bgColor indexed="64"/>
      </patternFill>
    </fill>
    <fill>
      <patternFill patternType="solid">
        <fgColor rgb="FFFDE9D9"/>
        <bgColor indexed="64"/>
      </patternFill>
    </fill>
    <fill>
      <patternFill patternType="solid">
        <fgColor rgb="FFD8E4BC"/>
        <bgColor rgb="FF000000"/>
      </patternFill>
    </fill>
  </fills>
  <borders count="33">
    <border>
      <left/>
      <right/>
      <top/>
      <bottom/>
      <diagonal/>
    </border>
    <border>
      <left/>
      <right/>
      <top/>
      <bottom style="double">
        <color indexed="64"/>
      </bottom>
      <diagonal/>
    </border>
    <border>
      <left/>
      <right/>
      <top/>
      <bottom style="dashDot">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dashDot">
        <color indexed="64"/>
      </bottom>
      <diagonal/>
    </border>
    <border>
      <left/>
      <right style="thin">
        <color indexed="64"/>
      </right>
      <top/>
      <bottom style="dashDot">
        <color indexed="64"/>
      </bottom>
      <diagonal/>
    </border>
  </borders>
  <cellStyleXfs count="2">
    <xf numFmtId="0" fontId="0" fillId="0" borderId="0"/>
    <xf numFmtId="0" fontId="1" fillId="0" borderId="0">
      <alignment vertical="center"/>
    </xf>
  </cellStyleXfs>
  <cellXfs count="374">
    <xf numFmtId="0" fontId="0" fillId="0" borderId="0" xfId="0"/>
    <xf numFmtId="0" fontId="0" fillId="0" borderId="0" xfId="0" applyFont="1" applyAlignment="1">
      <alignment vertical="center"/>
    </xf>
    <xf numFmtId="0" fontId="7" fillId="0" borderId="0" xfId="1" applyFont="1" applyBorder="1">
      <alignment vertical="center"/>
    </xf>
    <xf numFmtId="0" fontId="10" fillId="0" borderId="0" xfId="0" applyFont="1" applyAlignment="1">
      <alignment vertical="center"/>
    </xf>
    <xf numFmtId="0" fontId="0" fillId="0" borderId="0" xfId="0" applyFont="1" applyAlignment="1">
      <alignment vertical="center" textRotation="255"/>
    </xf>
    <xf numFmtId="0" fontId="0" fillId="0" borderId="0" xfId="0" applyFont="1" applyBorder="1" applyAlignment="1">
      <alignment vertical="center"/>
    </xf>
    <xf numFmtId="0" fontId="0" fillId="0" borderId="0" xfId="0" applyFont="1"/>
    <xf numFmtId="0" fontId="10" fillId="0" borderId="0" xfId="1" applyFont="1" applyBorder="1" applyAlignment="1">
      <alignment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0" fillId="0" borderId="2" xfId="0" applyFont="1" applyBorder="1" applyAlignment="1">
      <alignment vertical="center"/>
    </xf>
    <xf numFmtId="0" fontId="0" fillId="0" borderId="9" xfId="0" applyFont="1" applyBorder="1" applyAlignment="1">
      <alignment vertical="center"/>
    </xf>
    <xf numFmtId="0" fontId="0" fillId="0" borderId="5" xfId="0" applyFont="1" applyBorder="1" applyAlignment="1">
      <alignment vertical="center"/>
    </xf>
    <xf numFmtId="0" fontId="0" fillId="0" borderId="10" xfId="0" applyFont="1" applyBorder="1" applyAlignment="1">
      <alignment vertical="center"/>
    </xf>
    <xf numFmtId="0" fontId="0" fillId="0" borderId="5" xfId="0" applyFont="1" applyBorder="1"/>
    <xf numFmtId="0" fontId="0" fillId="0" borderId="6" xfId="0" applyFont="1" applyBorder="1"/>
    <xf numFmtId="0" fontId="0" fillId="0" borderId="0" xfId="0" applyFont="1" applyBorder="1"/>
    <xf numFmtId="0" fontId="0" fillId="0" borderId="11" xfId="0" applyFont="1" applyBorder="1"/>
    <xf numFmtId="0" fontId="0" fillId="0" borderId="10" xfId="0" applyFont="1" applyBorder="1"/>
    <xf numFmtId="0" fontId="14" fillId="0" borderId="0" xfId="0" applyFont="1" applyBorder="1" applyAlignment="1">
      <alignment vertical="center"/>
    </xf>
    <xf numFmtId="0" fontId="0" fillId="0" borderId="1" xfId="0" applyFont="1" applyBorder="1"/>
    <xf numFmtId="0" fontId="14" fillId="0" borderId="1" xfId="0" applyFont="1" applyBorder="1" applyAlignment="1">
      <alignment vertical="center"/>
    </xf>
    <xf numFmtId="0" fontId="0" fillId="0" borderId="13" xfId="0" applyFont="1" applyBorder="1"/>
    <xf numFmtId="0" fontId="0" fillId="0" borderId="7" xfId="0" applyFont="1" applyBorder="1"/>
    <xf numFmtId="0" fontId="0" fillId="0" borderId="8" xfId="0" applyFont="1" applyBorder="1"/>
    <xf numFmtId="0" fontId="0" fillId="0" borderId="2" xfId="0" applyFont="1" applyBorder="1"/>
    <xf numFmtId="0" fontId="0" fillId="0" borderId="0" xfId="0" applyFont="1" applyBorder="1" applyAlignment="1"/>
    <xf numFmtId="0" fontId="12" fillId="0" borderId="10" xfId="1" applyFont="1" applyBorder="1" applyAlignment="1">
      <alignment vertical="center"/>
    </xf>
    <xf numFmtId="0" fontId="7" fillId="0" borderId="11" xfId="1" applyFont="1" applyBorder="1">
      <alignment vertical="center"/>
    </xf>
    <xf numFmtId="0" fontId="10" fillId="0" borderId="10" xfId="1" applyFont="1" applyBorder="1" applyAlignment="1">
      <alignment vertical="center"/>
    </xf>
    <xf numFmtId="0" fontId="7" fillId="0" borderId="8" xfId="1" applyFont="1" applyBorder="1">
      <alignment vertical="center"/>
    </xf>
    <xf numFmtId="0" fontId="3" fillId="0" borderId="14" xfId="0" applyFont="1" applyBorder="1" applyAlignment="1">
      <alignment horizontal="center" vertical="center" wrapText="1" shrinkToFit="1"/>
    </xf>
    <xf numFmtId="0" fontId="4" fillId="0" borderId="14" xfId="0" applyFont="1" applyBorder="1" applyAlignment="1">
      <alignment horizontal="center" vertical="center" wrapText="1" shrinkToFit="1"/>
    </xf>
    <xf numFmtId="0" fontId="4" fillId="2" borderId="14" xfId="0" applyFont="1" applyFill="1" applyBorder="1" applyAlignment="1">
      <alignment horizontal="center" vertical="center" wrapText="1"/>
    </xf>
    <xf numFmtId="0" fontId="4" fillId="2" borderId="14" xfId="0" applyFont="1" applyFill="1" applyBorder="1" applyAlignment="1">
      <alignment horizontal="center" vertical="center"/>
    </xf>
    <xf numFmtId="0" fontId="16" fillId="0" borderId="14" xfId="0" applyFont="1" applyBorder="1" applyAlignment="1">
      <alignment horizontal="center" vertical="center" wrapText="1" shrinkToFit="1"/>
    </xf>
    <xf numFmtId="0" fontId="0" fillId="0" borderId="0" xfId="0" applyFont="1" applyBorder="1" applyAlignment="1">
      <alignment horizontal="center"/>
    </xf>
    <xf numFmtId="0" fontId="15" fillId="0" borderId="0" xfId="0" applyFont="1" applyBorder="1" applyAlignment="1">
      <alignment horizontal="center" vertical="center" textRotation="255"/>
    </xf>
    <xf numFmtId="180" fontId="0" fillId="0" borderId="0" xfId="0" applyNumberFormat="1" applyFont="1" applyBorder="1"/>
    <xf numFmtId="0" fontId="19" fillId="0" borderId="0" xfId="0" applyFont="1" applyAlignment="1">
      <alignment vertical="center"/>
    </xf>
    <xf numFmtId="0" fontId="8" fillId="0" borderId="0" xfId="0" applyFont="1" applyAlignment="1">
      <alignment vertical="top"/>
    </xf>
    <xf numFmtId="0" fontId="0" fillId="0" borderId="0" xfId="0" applyAlignment="1"/>
    <xf numFmtId="0" fontId="0" fillId="0" borderId="0" xfId="0" applyFont="1" applyAlignment="1">
      <alignment vertical="center" wrapText="1"/>
    </xf>
    <xf numFmtId="0" fontId="4" fillId="0" borderId="0" xfId="0" applyFont="1" applyAlignment="1">
      <alignment vertical="center"/>
    </xf>
    <xf numFmtId="0" fontId="3" fillId="0" borderId="3" xfId="0" applyFont="1" applyFill="1" applyBorder="1" applyAlignment="1">
      <alignment horizontal="left" vertical="center" wrapText="1"/>
    </xf>
    <xf numFmtId="0" fontId="18" fillId="0" borderId="0" xfId="1" applyFont="1" applyBorder="1" applyAlignment="1">
      <alignment vertical="center" wrapText="1"/>
    </xf>
    <xf numFmtId="0" fontId="9" fillId="5" borderId="10" xfId="1" applyFont="1" applyFill="1" applyBorder="1" applyAlignment="1" applyProtection="1">
      <alignment horizontal="left" vertical="center" wrapText="1"/>
      <protection locked="0"/>
    </xf>
    <xf numFmtId="0" fontId="9" fillId="5" borderId="11" xfId="1" applyFont="1" applyFill="1" applyBorder="1" applyAlignment="1" applyProtection="1">
      <alignment horizontal="left" vertical="center" wrapText="1"/>
      <protection locked="0"/>
    </xf>
    <xf numFmtId="0" fontId="7" fillId="0" borderId="10" xfId="1" applyFont="1" applyBorder="1" applyAlignment="1">
      <alignment horizontal="distributed" vertical="center" wrapText="1" indent="1"/>
    </xf>
    <xf numFmtId="0" fontId="0" fillId="0" borderId="0" xfId="0" applyFont="1" applyAlignment="1">
      <alignment vertical="center"/>
    </xf>
    <xf numFmtId="0" fontId="20" fillId="0" borderId="0" xfId="0" applyFont="1" applyFill="1" applyAlignment="1">
      <alignment vertical="top" wrapText="1"/>
    </xf>
    <xf numFmtId="0" fontId="20" fillId="0" borderId="0" xfId="0" applyFont="1" applyAlignment="1">
      <alignment vertical="top" wrapText="1"/>
    </xf>
    <xf numFmtId="0" fontId="7" fillId="5" borderId="0" xfId="1" applyFont="1" applyFill="1" applyBorder="1" applyAlignment="1" applyProtection="1">
      <alignment vertical="center" wrapText="1"/>
      <protection locked="0"/>
    </xf>
    <xf numFmtId="0" fontId="7" fillId="5" borderId="7" xfId="1" applyFont="1" applyFill="1" applyBorder="1" applyAlignment="1" applyProtection="1">
      <alignment vertical="center" wrapText="1"/>
      <protection locked="0"/>
    </xf>
    <xf numFmtId="0" fontId="7" fillId="0" borderId="4" xfId="1" applyFont="1" applyBorder="1" applyAlignment="1">
      <alignment horizontal="distributed" vertical="center" indent="1"/>
    </xf>
    <xf numFmtId="0" fontId="7" fillId="5" borderId="4" xfId="1" applyFont="1" applyFill="1" applyBorder="1" applyAlignment="1" applyProtection="1">
      <alignment horizontal="right" vertical="center" wrapText="1"/>
      <protection locked="0"/>
    </xf>
    <xf numFmtId="0" fontId="7" fillId="0" borderId="12" xfId="1" applyFont="1" applyBorder="1" applyAlignment="1">
      <alignment horizontal="left" vertical="center"/>
    </xf>
    <xf numFmtId="0" fontId="7" fillId="0" borderId="4" xfId="1" applyFont="1" applyBorder="1" applyAlignment="1">
      <alignment horizontal="distributed" vertical="center" wrapText="1" indent="1"/>
    </xf>
    <xf numFmtId="0" fontId="0" fillId="0" borderId="0" xfId="0" applyAlignment="1"/>
    <xf numFmtId="0" fontId="9" fillId="0" borderId="0" xfId="0" applyFont="1" applyAlignment="1">
      <alignment vertical="center"/>
    </xf>
    <xf numFmtId="0" fontId="20" fillId="0" borderId="0" xfId="0" applyFont="1" applyAlignment="1">
      <alignment vertical="center"/>
    </xf>
    <xf numFmtId="0" fontId="21" fillId="0" borderId="0" xfId="1" applyFont="1" applyBorder="1" applyAlignment="1">
      <alignment vertical="center"/>
    </xf>
    <xf numFmtId="0" fontId="7" fillId="0" borderId="0" xfId="1" applyFont="1" applyBorder="1" applyAlignment="1">
      <alignment horizontal="center" vertical="center"/>
    </xf>
    <xf numFmtId="0" fontId="21" fillId="0" borderId="0" xfId="1" applyFont="1" applyBorder="1" applyAlignment="1">
      <alignment vertical="top" wrapText="1"/>
    </xf>
    <xf numFmtId="0" fontId="7" fillId="0" borderId="10" xfId="1" applyFont="1" applyBorder="1" applyAlignment="1">
      <alignment horizontal="distributed" vertical="center" indent="1"/>
    </xf>
    <xf numFmtId="0" fontId="7" fillId="0" borderId="13" xfId="1" applyFont="1" applyBorder="1" applyAlignment="1">
      <alignment horizontal="distributed" vertical="center" indent="1"/>
    </xf>
    <xf numFmtId="0" fontId="4" fillId="7" borderId="14" xfId="0" applyFont="1" applyFill="1" applyBorder="1" applyAlignment="1" applyProtection="1">
      <alignment horizontal="center" vertical="center" shrinkToFit="1"/>
      <protection locked="0"/>
    </xf>
    <xf numFmtId="0" fontId="4" fillId="0" borderId="0" xfId="0" applyFont="1" applyAlignment="1">
      <alignment vertical="center" wrapText="1"/>
    </xf>
    <xf numFmtId="0" fontId="4" fillId="0" borderId="0" xfId="0" applyFont="1" applyAlignment="1">
      <alignment horizontal="left" vertical="center"/>
    </xf>
    <xf numFmtId="0" fontId="25" fillId="0" borderId="0" xfId="0" applyFont="1" applyAlignment="1">
      <alignment vertical="center" wrapText="1"/>
    </xf>
    <xf numFmtId="0" fontId="26" fillId="0" borderId="0" xfId="0" applyFont="1" applyAlignment="1">
      <alignment vertical="center"/>
    </xf>
    <xf numFmtId="0" fontId="26" fillId="0" borderId="0" xfId="0" applyFont="1" applyAlignment="1">
      <alignment vertical="center" textRotation="255"/>
    </xf>
    <xf numFmtId="0" fontId="26" fillId="3" borderId="14" xfId="0" applyFont="1" applyFill="1" applyBorder="1" applyAlignment="1" applyProtection="1">
      <alignment vertical="center"/>
      <protection locked="0"/>
    </xf>
    <xf numFmtId="0" fontId="26" fillId="0" borderId="10" xfId="0" applyFont="1" applyFill="1" applyBorder="1" applyAlignment="1" applyProtection="1">
      <alignment vertical="center"/>
      <protection locked="0"/>
    </xf>
    <xf numFmtId="0" fontId="26" fillId="0" borderId="0" xfId="0" applyFont="1" applyFill="1" applyBorder="1" applyAlignment="1" applyProtection="1">
      <alignment vertical="center"/>
      <protection locked="0"/>
    </xf>
    <xf numFmtId="0" fontId="26" fillId="4" borderId="14" xfId="0" applyFont="1" applyFill="1" applyBorder="1" applyAlignment="1" applyProtection="1">
      <alignment vertical="center"/>
      <protection locked="0"/>
    </xf>
    <xf numFmtId="0" fontId="26" fillId="6" borderId="15" xfId="0" applyFont="1" applyFill="1" applyBorder="1" applyAlignment="1">
      <alignment vertical="center" wrapText="1"/>
    </xf>
    <xf numFmtId="0" fontId="26" fillId="0" borderId="18" xfId="0" applyFont="1" applyBorder="1" applyAlignment="1">
      <alignment vertical="center"/>
    </xf>
    <xf numFmtId="0" fontId="26" fillId="0" borderId="19" xfId="0" applyFont="1" applyBorder="1" applyAlignment="1">
      <alignment horizontal="center" vertical="center"/>
    </xf>
    <xf numFmtId="0" fontId="26" fillId="0" borderId="20" xfId="0" applyFont="1" applyBorder="1" applyAlignment="1">
      <alignment vertical="center"/>
    </xf>
    <xf numFmtId="0" fontId="27" fillId="0" borderId="0" xfId="0" applyFont="1" applyFill="1" applyAlignment="1">
      <alignment horizontal="left" vertical="center"/>
    </xf>
    <xf numFmtId="0" fontId="10" fillId="0" borderId="0" xfId="0" applyFont="1" applyBorder="1" applyAlignment="1">
      <alignment vertical="center"/>
    </xf>
    <xf numFmtId="0" fontId="26" fillId="0" borderId="22" xfId="0" applyFont="1" applyBorder="1" applyAlignment="1">
      <alignment vertical="center"/>
    </xf>
    <xf numFmtId="0" fontId="27" fillId="0" borderId="0" xfId="0" applyFont="1" applyFill="1" applyAlignment="1">
      <alignment vertical="center" wrapText="1"/>
    </xf>
    <xf numFmtId="0" fontId="26" fillId="0" borderId="0" xfId="0" applyFont="1" applyAlignment="1">
      <alignment vertical="top" wrapText="1"/>
    </xf>
    <xf numFmtId="0" fontId="11" fillId="0" borderId="21" xfId="0" applyFont="1" applyBorder="1" applyAlignment="1">
      <alignment vertical="center"/>
    </xf>
    <xf numFmtId="0" fontId="26" fillId="0" borderId="0" xfId="0" applyFont="1" applyBorder="1" applyAlignment="1">
      <alignment vertical="center"/>
    </xf>
    <xf numFmtId="0" fontId="26" fillId="0" borderId="21" xfId="0" applyFont="1" applyBorder="1" applyAlignment="1">
      <alignment vertical="center"/>
    </xf>
    <xf numFmtId="0" fontId="26" fillId="0" borderId="0" xfId="0" applyFont="1" applyBorder="1" applyAlignment="1">
      <alignment horizontal="center" vertical="center"/>
    </xf>
    <xf numFmtId="0" fontId="26" fillId="0" borderId="0" xfId="0" applyFont="1" applyFill="1" applyBorder="1" applyAlignment="1">
      <alignment vertical="center" wrapText="1"/>
    </xf>
    <xf numFmtId="0" fontId="26" fillId="0" borderId="0" xfId="0" applyFont="1" applyBorder="1" applyAlignment="1">
      <alignment vertical="center" wrapText="1"/>
    </xf>
    <xf numFmtId="0" fontId="26" fillId="0" borderId="0" xfId="0" applyFont="1" applyAlignment="1">
      <alignment vertical="center" wrapText="1"/>
    </xf>
    <xf numFmtId="0" fontId="26" fillId="0" borderId="25" xfId="0" applyFont="1" applyBorder="1" applyAlignment="1">
      <alignment horizontal="center" vertical="center"/>
    </xf>
    <xf numFmtId="0" fontId="25" fillId="0" borderId="0" xfId="0" applyFont="1" applyFill="1" applyAlignment="1">
      <alignment vertical="top" wrapText="1"/>
    </xf>
    <xf numFmtId="0" fontId="26" fillId="0" borderId="0" xfId="0" applyFont="1" applyAlignment="1">
      <alignment horizontal="left" vertical="top" wrapText="1"/>
    </xf>
    <xf numFmtId="0" fontId="25" fillId="0" borderId="0" xfId="0" applyFont="1" applyFill="1" applyAlignment="1">
      <alignment wrapText="1"/>
    </xf>
    <xf numFmtId="0" fontId="26" fillId="3" borderId="23" xfId="0" applyFont="1" applyFill="1" applyBorder="1" applyAlignment="1" applyProtection="1">
      <alignment horizontal="center" vertical="center"/>
      <protection locked="0"/>
    </xf>
    <xf numFmtId="0" fontId="1" fillId="0" borderId="0" xfId="0" applyFont="1" applyFill="1" applyAlignment="1">
      <alignment vertical="top" wrapText="1"/>
    </xf>
    <xf numFmtId="0" fontId="28" fillId="0" borderId="0" xfId="0" applyFont="1" applyFill="1" applyAlignment="1">
      <alignment vertical="top" wrapText="1"/>
    </xf>
    <xf numFmtId="177" fontId="26" fillId="0" borderId="0" xfId="0" applyNumberFormat="1" applyFont="1" applyFill="1" applyBorder="1" applyAlignment="1" applyProtection="1">
      <alignment horizontal="center" vertical="center"/>
      <protection locked="0"/>
    </xf>
    <xf numFmtId="177" fontId="26" fillId="0" borderId="11" xfId="0" applyNumberFormat="1" applyFont="1" applyFill="1" applyBorder="1" applyAlignment="1" applyProtection="1">
      <alignment horizontal="center" vertical="center"/>
      <protection locked="0"/>
    </xf>
    <xf numFmtId="0" fontId="28" fillId="0" borderId="0" xfId="0" applyFont="1" applyFill="1" applyAlignment="1">
      <alignment vertical="center" wrapText="1"/>
    </xf>
    <xf numFmtId="0" fontId="1" fillId="0" borderId="0" xfId="0" applyFont="1" applyFill="1" applyAlignment="1">
      <alignment vertical="center" wrapText="1"/>
    </xf>
    <xf numFmtId="0" fontId="1" fillId="0" borderId="0" xfId="0" applyFont="1" applyAlignment="1">
      <alignment horizontal="left" vertical="center" wrapText="1"/>
    </xf>
    <xf numFmtId="0" fontId="3" fillId="0" borderId="27" xfId="0" applyFont="1" applyBorder="1" applyAlignment="1">
      <alignment horizontal="center" vertical="center" textRotation="255"/>
    </xf>
    <xf numFmtId="0" fontId="26" fillId="0" borderId="3" xfId="0" applyFont="1" applyBorder="1" applyAlignment="1">
      <alignment horizontal="distributed" vertical="center"/>
    </xf>
    <xf numFmtId="0" fontId="26" fillId="0" borderId="3" xfId="0" applyFont="1" applyFill="1" applyBorder="1" applyAlignment="1" applyProtection="1">
      <alignment horizontal="center" vertical="center"/>
      <protection locked="0"/>
    </xf>
    <xf numFmtId="0" fontId="25" fillId="0" borderId="0" xfId="0" applyFont="1" applyFill="1" applyAlignment="1">
      <alignment vertical="center" wrapText="1"/>
    </xf>
    <xf numFmtId="0" fontId="1" fillId="0" borderId="28" xfId="0" applyFont="1" applyBorder="1" applyAlignment="1">
      <alignment vertical="center"/>
    </xf>
    <xf numFmtId="0" fontId="26" fillId="0" borderId="29" xfId="0" applyFont="1" applyBorder="1" applyAlignment="1">
      <alignment vertical="center"/>
    </xf>
    <xf numFmtId="0" fontId="26" fillId="0" borderId="29" xfId="0" applyFont="1" applyBorder="1" applyAlignment="1">
      <alignment horizontal="center" vertical="center" textRotation="255"/>
    </xf>
    <xf numFmtId="0" fontId="26" fillId="0" borderId="30" xfId="0" applyFont="1" applyBorder="1" applyAlignment="1">
      <alignment vertical="center"/>
    </xf>
    <xf numFmtId="0" fontId="26" fillId="0" borderId="0" xfId="0" applyFont="1" applyAlignment="1"/>
    <xf numFmtId="0" fontId="0" fillId="0" borderId="14" xfId="0" applyBorder="1" applyAlignment="1">
      <alignment horizontal="center" vertical="center"/>
    </xf>
    <xf numFmtId="0" fontId="0" fillId="0" borderId="0" xfId="0" applyAlignment="1">
      <alignment vertical="center"/>
    </xf>
    <xf numFmtId="0" fontId="0" fillId="0" borderId="10" xfId="0" applyBorder="1"/>
    <xf numFmtId="0" fontId="0" fillId="0" borderId="11" xfId="0" applyBorder="1"/>
    <xf numFmtId="0" fontId="0" fillId="0" borderId="11" xfId="0" applyBorder="1" applyAlignment="1">
      <alignment horizontal="center"/>
    </xf>
    <xf numFmtId="0" fontId="0" fillId="0" borderId="9" xfId="0" applyBorder="1"/>
    <xf numFmtId="0" fontId="0" fillId="0" borderId="5" xfId="0" applyBorder="1"/>
    <xf numFmtId="0" fontId="0" fillId="0" borderId="0" xfId="0" applyBorder="1"/>
    <xf numFmtId="0" fontId="0" fillId="0" borderId="10" xfId="0" applyBorder="1" applyAlignment="1">
      <alignment vertical="center"/>
    </xf>
    <xf numFmtId="0" fontId="11" fillId="0" borderId="0" xfId="0" applyFont="1" applyBorder="1"/>
    <xf numFmtId="0" fontId="0" fillId="0" borderId="0" xfId="0" applyBorder="1" applyAlignment="1">
      <alignment horizontal="center"/>
    </xf>
    <xf numFmtId="0" fontId="0" fillId="0" borderId="0" xfId="0" applyBorder="1" applyAlignment="1">
      <alignment vertical="center"/>
    </xf>
    <xf numFmtId="0" fontId="0" fillId="0" borderId="11" xfId="0" applyBorder="1" applyAlignment="1">
      <alignment vertical="center"/>
    </xf>
    <xf numFmtId="0" fontId="0" fillId="0" borderId="13" xfId="0" applyBorder="1"/>
    <xf numFmtId="0" fontId="0" fillId="0" borderId="7" xfId="0" applyBorder="1"/>
    <xf numFmtId="0" fontId="0" fillId="2" borderId="14" xfId="0" applyFill="1" applyBorder="1" applyAlignment="1">
      <alignment horizontal="center" vertical="center"/>
    </xf>
    <xf numFmtId="0" fontId="0" fillId="6" borderId="14" xfId="0" applyFill="1" applyBorder="1" applyAlignment="1">
      <alignment horizontal="center" vertical="center"/>
    </xf>
    <xf numFmtId="0" fontId="0" fillId="0" borderId="14" xfId="0" applyBorder="1" applyAlignment="1">
      <alignment horizontal="center" vertical="center" wrapText="1" shrinkToFit="1"/>
    </xf>
    <xf numFmtId="0" fontId="0" fillId="0" borderId="14" xfId="0" applyBorder="1" applyAlignment="1">
      <alignment horizontal="center" vertical="center" wrapText="1"/>
    </xf>
    <xf numFmtId="0" fontId="3"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3" fillId="0" borderId="14" xfId="0" applyFont="1" applyBorder="1" applyAlignment="1">
      <alignment horizontal="center" vertical="center" shrinkToFit="1"/>
    </xf>
    <xf numFmtId="0" fontId="0" fillId="9" borderId="14" xfId="0" applyFill="1" applyBorder="1" applyAlignment="1" applyProtection="1">
      <alignment horizontal="center" vertical="center"/>
      <protection locked="0"/>
    </xf>
    <xf numFmtId="0" fontId="3" fillId="9" borderId="14" xfId="0" applyFont="1" applyFill="1" applyBorder="1" applyAlignment="1" applyProtection="1">
      <alignment horizontal="center" vertical="center" wrapText="1" shrinkToFit="1"/>
      <protection locked="0"/>
    </xf>
    <xf numFmtId="0" fontId="3" fillId="0" borderId="24" xfId="0" applyFont="1" applyBorder="1" applyAlignment="1">
      <alignment horizontal="center" vertical="center"/>
    </xf>
    <xf numFmtId="0" fontId="7" fillId="0" borderId="10" xfId="1" applyFont="1" applyBorder="1">
      <alignment vertical="center"/>
    </xf>
    <xf numFmtId="0" fontId="10" fillId="0" borderId="0" xfId="0" applyFont="1" applyBorder="1" applyAlignment="1">
      <alignment horizontal="center" vertical="center"/>
    </xf>
    <xf numFmtId="0" fontId="0" fillId="3" borderId="14" xfId="0" applyFont="1" applyFill="1" applyBorder="1" applyAlignment="1" applyProtection="1">
      <alignment horizontal="center" vertical="center"/>
      <protection locked="0"/>
    </xf>
    <xf numFmtId="0" fontId="0" fillId="0" borderId="15" xfId="0" applyFont="1" applyBorder="1" applyAlignment="1">
      <alignment horizontal="center" vertical="center"/>
    </xf>
    <xf numFmtId="0" fontId="0" fillId="0" borderId="0" xfId="0" applyFont="1" applyBorder="1" applyAlignment="1" applyProtection="1">
      <alignment horizontal="center" vertical="center"/>
      <protection locked="0"/>
    </xf>
    <xf numFmtId="0" fontId="10" fillId="0" borderId="10" xfId="0" applyFont="1" applyBorder="1" applyAlignment="1">
      <alignment horizontal="center" vertical="center"/>
    </xf>
    <xf numFmtId="0" fontId="0" fillId="0" borderId="11" xfId="0" applyFont="1" applyBorder="1" applyAlignment="1">
      <alignment vertical="center"/>
    </xf>
    <xf numFmtId="0" fontId="11" fillId="0" borderId="10" xfId="0" applyFont="1" applyBorder="1" applyAlignment="1">
      <alignment vertical="center"/>
    </xf>
    <xf numFmtId="0" fontId="0" fillId="0" borderId="0" xfId="0" applyFont="1" applyBorder="1" applyAlignment="1">
      <alignment vertical="center" wrapText="1"/>
    </xf>
    <xf numFmtId="0" fontId="0" fillId="0" borderId="11" xfId="0" applyFont="1" applyBorder="1" applyAlignment="1">
      <alignment vertical="center" wrapText="1"/>
    </xf>
    <xf numFmtId="0" fontId="11" fillId="0" borderId="11" xfId="0" applyFont="1" applyBorder="1" applyAlignment="1">
      <alignment vertical="center"/>
    </xf>
    <xf numFmtId="0" fontId="11" fillId="0" borderId="11" xfId="0" applyFont="1" applyBorder="1" applyAlignment="1">
      <alignment horizontal="center" vertical="center"/>
    </xf>
    <xf numFmtId="0" fontId="0" fillId="0" borderId="31" xfId="0" applyFont="1" applyBorder="1" applyAlignment="1">
      <alignment vertical="center" textRotation="255"/>
    </xf>
    <xf numFmtId="0" fontId="0" fillId="0" borderId="32" xfId="0" applyFont="1" applyBorder="1" applyAlignment="1">
      <alignment vertical="center"/>
    </xf>
    <xf numFmtId="178" fontId="0" fillId="0" borderId="10" xfId="0" applyNumberFormat="1" applyFont="1" applyBorder="1" applyAlignment="1">
      <alignment vertical="center"/>
    </xf>
    <xf numFmtId="0" fontId="0" fillId="0" borderId="10" xfId="0" applyFont="1" applyBorder="1" applyAlignment="1">
      <alignment vertical="center" textRotation="255"/>
    </xf>
    <xf numFmtId="0" fontId="0" fillId="0" borderId="13" xfId="0" applyFont="1" applyBorder="1" applyAlignment="1">
      <alignment vertical="center" textRotation="255"/>
    </xf>
    <xf numFmtId="0" fontId="0" fillId="0" borderId="7" xfId="0" applyFont="1" applyBorder="1" applyAlignment="1">
      <alignment vertical="center"/>
    </xf>
    <xf numFmtId="0" fontId="2" fillId="0" borderId="7" xfId="0" applyFont="1" applyBorder="1" applyAlignment="1">
      <alignment vertical="center"/>
    </xf>
    <xf numFmtId="0" fontId="21" fillId="0" borderId="0" xfId="1" applyFont="1" applyBorder="1" applyAlignment="1">
      <alignment vertical="top" wrapText="1"/>
    </xf>
    <xf numFmtId="0" fontId="7" fillId="0" borderId="0" xfId="1" applyFont="1" applyBorder="1" applyAlignment="1">
      <alignment vertical="center" wrapText="1"/>
    </xf>
    <xf numFmtId="0" fontId="7" fillId="0" borderId="0" xfId="1" applyFont="1" applyBorder="1" applyAlignment="1">
      <alignment vertical="center"/>
    </xf>
    <xf numFmtId="0" fontId="9" fillId="0" borderId="0" xfId="1" applyFont="1" applyBorder="1" applyAlignment="1">
      <alignment horizontal="left" vertical="center" wrapText="1"/>
    </xf>
    <xf numFmtId="0" fontId="1" fillId="0" borderId="10" xfId="1" applyFont="1" applyBorder="1" applyAlignment="1">
      <alignment horizontal="left" vertical="center"/>
    </xf>
    <xf numFmtId="0" fontId="1" fillId="0" borderId="0" xfId="1" applyFont="1" applyBorder="1" applyAlignment="1">
      <alignment horizontal="left" vertical="center"/>
    </xf>
    <xf numFmtId="0" fontId="12" fillId="0" borderId="0" xfId="1" applyFont="1" applyBorder="1" applyAlignment="1">
      <alignment horizontal="center" vertical="center"/>
    </xf>
    <xf numFmtId="0" fontId="7" fillId="5" borderId="4" xfId="1" applyFont="1" applyFill="1" applyBorder="1" applyAlignment="1" applyProtection="1">
      <alignment horizontal="center" vertical="center"/>
      <protection locked="0"/>
    </xf>
    <xf numFmtId="0" fontId="7" fillId="5" borderId="12" xfId="1" applyFont="1" applyFill="1" applyBorder="1" applyAlignment="1" applyProtection="1">
      <alignment horizontal="center" vertical="center"/>
      <protection locked="0"/>
    </xf>
    <xf numFmtId="0" fontId="9" fillId="5" borderId="9" xfId="1" applyFont="1" applyFill="1" applyBorder="1" applyAlignment="1" applyProtection="1">
      <alignment horizontal="left" vertical="center" wrapText="1"/>
      <protection locked="0"/>
    </xf>
    <xf numFmtId="0" fontId="9" fillId="5" borderId="6" xfId="1" applyFont="1" applyFill="1" applyBorder="1" applyAlignment="1" applyProtection="1">
      <alignment horizontal="left" vertical="center" wrapText="1"/>
      <protection locked="0"/>
    </xf>
    <xf numFmtId="0" fontId="9" fillId="5" borderId="10" xfId="1" applyFont="1" applyFill="1" applyBorder="1" applyAlignment="1" applyProtection="1">
      <alignment horizontal="left" vertical="center" wrapText="1"/>
      <protection locked="0"/>
    </xf>
    <xf numFmtId="0" fontId="9" fillId="5" borderId="11" xfId="1" applyFont="1" applyFill="1" applyBorder="1" applyAlignment="1" applyProtection="1">
      <alignment horizontal="left" vertical="center" wrapText="1"/>
      <protection locked="0"/>
    </xf>
    <xf numFmtId="176" fontId="7" fillId="5" borderId="4" xfId="1" applyNumberFormat="1" applyFont="1" applyFill="1" applyBorder="1" applyAlignment="1" applyProtection="1">
      <alignment horizontal="center" vertical="center"/>
      <protection locked="0"/>
    </xf>
    <xf numFmtId="176" fontId="7" fillId="5" borderId="12" xfId="1" applyNumberFormat="1" applyFont="1" applyFill="1" applyBorder="1" applyAlignment="1" applyProtection="1">
      <alignment horizontal="center" vertical="center"/>
      <protection locked="0"/>
    </xf>
    <xf numFmtId="0" fontId="7" fillId="0" borderId="9" xfId="1" applyFont="1" applyBorder="1" applyAlignment="1">
      <alignment horizontal="distributed" vertical="center" wrapText="1" indent="1"/>
    </xf>
    <xf numFmtId="0" fontId="7" fillId="0" borderId="10" xfId="1" applyFont="1" applyBorder="1" applyAlignment="1">
      <alignment horizontal="distributed" vertical="center" wrapText="1" indent="1"/>
    </xf>
    <xf numFmtId="0" fontId="0" fillId="0" borderId="14" xfId="0" applyBorder="1" applyAlignment="1">
      <alignment horizontal="center" vertical="center" textRotation="255"/>
    </xf>
    <xf numFmtId="0" fontId="0" fillId="0" borderId="15" xfId="0" applyBorder="1" applyAlignment="1">
      <alignment horizontal="center" vertical="center" textRotation="255"/>
    </xf>
    <xf numFmtId="0" fontId="0" fillId="0" borderId="16" xfId="0" applyBorder="1" applyAlignment="1">
      <alignment horizontal="center" vertical="center" textRotation="255"/>
    </xf>
    <xf numFmtId="0" fontId="26" fillId="0" borderId="27" xfId="0" applyFont="1" applyBorder="1" applyAlignment="1">
      <alignment horizontal="center" vertical="center"/>
    </xf>
    <xf numFmtId="0" fontId="26" fillId="0" borderId="3" xfId="0" applyFont="1" applyBorder="1" applyAlignment="1">
      <alignment horizontal="center" vertical="center"/>
    </xf>
    <xf numFmtId="0" fontId="26" fillId="0" borderId="12" xfId="0" applyFont="1" applyBorder="1" applyAlignment="1">
      <alignment horizontal="center" vertical="center"/>
    </xf>
    <xf numFmtId="0" fontId="26" fillId="4" borderId="4" xfId="0" applyFont="1" applyFill="1" applyBorder="1" applyAlignment="1" applyProtection="1">
      <alignment horizontal="center" vertical="center"/>
      <protection locked="0"/>
    </xf>
    <xf numFmtId="0" fontId="26" fillId="4" borderId="3" xfId="0" applyFont="1" applyFill="1" applyBorder="1" applyAlignment="1" applyProtection="1">
      <alignment horizontal="center" vertical="center"/>
      <protection locked="0"/>
    </xf>
    <xf numFmtId="0" fontId="26" fillId="4" borderId="12" xfId="0" applyFont="1" applyFill="1" applyBorder="1" applyAlignment="1" applyProtection="1">
      <alignment horizontal="center" vertical="center"/>
      <protection locked="0"/>
    </xf>
    <xf numFmtId="0" fontId="1" fillId="0" borderId="27" xfId="0" applyFont="1" applyBorder="1" applyAlignment="1">
      <alignment horizontal="center" vertical="center"/>
    </xf>
    <xf numFmtId="0" fontId="1" fillId="0" borderId="3" xfId="0" applyFont="1" applyBorder="1" applyAlignment="1">
      <alignment horizontal="center" vertical="center"/>
    </xf>
    <xf numFmtId="0" fontId="1" fillId="0" borderId="12" xfId="0" applyFont="1" applyBorder="1" applyAlignment="1">
      <alignment horizontal="center" vertical="center"/>
    </xf>
    <xf numFmtId="0" fontId="4" fillId="4" borderId="4" xfId="0"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0" fontId="4" fillId="4" borderId="12" xfId="0" applyFont="1" applyFill="1" applyBorder="1" applyAlignment="1" applyProtection="1">
      <alignment horizontal="center" vertical="center"/>
      <protection locked="0"/>
    </xf>
    <xf numFmtId="0" fontId="26" fillId="0" borderId="4"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12" xfId="0" applyFont="1" applyBorder="1" applyAlignment="1">
      <alignment horizontal="center" vertical="center" shrinkToFit="1"/>
    </xf>
    <xf numFmtId="0" fontId="26" fillId="4" borderId="4" xfId="0" applyFont="1" applyFill="1" applyBorder="1" applyAlignment="1" applyProtection="1">
      <alignment horizontal="center" vertical="center" shrinkToFit="1"/>
      <protection locked="0"/>
    </xf>
    <xf numFmtId="0" fontId="26" fillId="4" borderId="3" xfId="0" applyFont="1" applyFill="1" applyBorder="1" applyAlignment="1" applyProtection="1">
      <alignment horizontal="center" vertical="center" shrinkToFit="1"/>
      <protection locked="0"/>
    </xf>
    <xf numFmtId="0" fontId="26" fillId="4" borderId="12" xfId="0" applyFont="1" applyFill="1" applyBorder="1" applyAlignment="1" applyProtection="1">
      <alignment horizontal="center" vertical="center" shrinkToFit="1"/>
      <protection locked="0"/>
    </xf>
    <xf numFmtId="0" fontId="4" fillId="0" borderId="2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5" xfId="0" applyFont="1" applyBorder="1" applyAlignment="1">
      <alignment horizontal="center" vertical="center" textRotation="255"/>
    </xf>
    <xf numFmtId="0" fontId="4" fillId="0" borderId="16" xfId="0" applyFont="1" applyBorder="1" applyAlignment="1">
      <alignment horizontal="center" vertical="center" textRotation="255"/>
    </xf>
    <xf numFmtId="176" fontId="0" fillId="3" borderId="14" xfId="0" applyNumberFormat="1" applyFill="1" applyBorder="1" applyAlignment="1" applyProtection="1">
      <alignment horizontal="center" vertical="center"/>
      <protection locked="0"/>
    </xf>
    <xf numFmtId="0" fontId="0" fillId="2" borderId="4" xfId="0" applyFill="1" applyBorder="1" applyAlignment="1">
      <alignment horizontal="center" vertical="center" wrapText="1"/>
    </xf>
    <xf numFmtId="0" fontId="0" fillId="2" borderId="12" xfId="0" applyFill="1" applyBorder="1" applyAlignment="1">
      <alignment horizontal="center" vertical="center" wrapText="1"/>
    </xf>
    <xf numFmtId="0" fontId="25" fillId="0" borderId="0" xfId="0" applyFont="1" applyAlignment="1">
      <alignment vertical="center" wrapText="1"/>
    </xf>
    <xf numFmtId="0" fontId="26" fillId="0" borderId="23" xfId="0" applyFont="1" applyBorder="1" applyAlignment="1">
      <alignment horizontal="center" vertical="center"/>
    </xf>
    <xf numFmtId="0" fontId="26" fillId="0" borderId="14" xfId="0" applyFont="1" applyBorder="1" applyAlignment="1">
      <alignment horizontal="center" vertical="center"/>
    </xf>
    <xf numFmtId="0" fontId="26" fillId="4" borderId="14" xfId="0" applyFont="1" applyFill="1" applyBorder="1" applyAlignment="1" applyProtection="1">
      <alignment horizontal="center" vertical="center"/>
      <protection locked="0"/>
    </xf>
    <xf numFmtId="0" fontId="0" fillId="6" borderId="4" xfId="0" applyFill="1" applyBorder="1" applyAlignment="1">
      <alignment horizontal="center" vertical="center"/>
    </xf>
    <xf numFmtId="0" fontId="0" fillId="6" borderId="12" xfId="0" applyFill="1" applyBorder="1" applyAlignment="1">
      <alignment horizontal="center" vertical="center"/>
    </xf>
    <xf numFmtId="0" fontId="26" fillId="0" borderId="27"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24" xfId="0" applyFont="1" applyBorder="1" applyAlignment="1">
      <alignment horizontal="center" vertical="center" textRotation="255" wrapText="1"/>
    </xf>
    <xf numFmtId="0" fontId="26" fillId="0" borderId="25" xfId="0" applyFont="1" applyBorder="1" applyAlignment="1">
      <alignment horizontal="center" vertical="center" textRotation="255" wrapText="1"/>
    </xf>
    <xf numFmtId="0" fontId="26" fillId="0" borderId="26" xfId="0" applyFont="1" applyBorder="1" applyAlignment="1">
      <alignment horizontal="center" vertical="center" textRotation="255" wrapText="1"/>
    </xf>
    <xf numFmtId="0" fontId="0" fillId="0" borderId="14" xfId="0" applyBorder="1" applyAlignment="1">
      <alignment horizontal="center" vertical="center"/>
    </xf>
    <xf numFmtId="0" fontId="0" fillId="3" borderId="14" xfId="0" applyFont="1"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26" fillId="2" borderId="27"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12" xfId="0" applyFont="1" applyFill="1" applyBorder="1" applyAlignment="1">
      <alignment horizontal="center" vertical="center"/>
    </xf>
    <xf numFmtId="0" fontId="26" fillId="0" borderId="23" xfId="0" applyFont="1" applyBorder="1" applyAlignment="1">
      <alignment horizontal="center" vertical="center" textRotation="255"/>
    </xf>
    <xf numFmtId="0" fontId="26" fillId="0" borderId="14" xfId="0" applyFont="1" applyBorder="1" applyAlignment="1">
      <alignment horizontal="distributed" vertical="center" indent="1"/>
    </xf>
    <xf numFmtId="0" fontId="26" fillId="3" borderId="14" xfId="0" applyFont="1" applyFill="1" applyBorder="1" applyAlignment="1" applyProtection="1">
      <alignment horizontal="center" vertical="center"/>
      <protection locked="0"/>
    </xf>
    <xf numFmtId="0" fontId="26" fillId="0" borderId="14" xfId="0" applyFont="1" applyBorder="1" applyAlignment="1">
      <alignment vertical="center" shrinkToFit="1"/>
    </xf>
    <xf numFmtId="0" fontId="5" fillId="4" borderId="4"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5" fillId="4" borderId="12" xfId="0" applyFont="1" applyFill="1" applyBorder="1" applyAlignment="1" applyProtection="1">
      <alignment horizontal="center" vertical="center"/>
      <protection locked="0"/>
    </xf>
    <xf numFmtId="0" fontId="11" fillId="7" borderId="14" xfId="0" applyFont="1" applyFill="1" applyBorder="1" applyAlignment="1" applyProtection="1">
      <alignment horizontal="center" vertical="center" shrinkToFit="1"/>
      <protection locked="0"/>
    </xf>
    <xf numFmtId="0" fontId="3" fillId="0" borderId="24" xfId="0" applyFont="1" applyBorder="1" applyAlignment="1">
      <alignment horizontal="center" vertical="center" textRotation="255" wrapText="1"/>
    </xf>
    <xf numFmtId="0" fontId="3" fillId="0" borderId="26" xfId="0" applyFont="1" applyBorder="1" applyAlignment="1">
      <alignment horizontal="center" vertical="center" textRotation="255" wrapText="1"/>
    </xf>
    <xf numFmtId="14" fontId="26" fillId="8" borderId="4" xfId="0" applyNumberFormat="1" applyFont="1" applyFill="1" applyBorder="1" applyAlignment="1" applyProtection="1">
      <alignment horizontal="center" vertical="center"/>
      <protection locked="0"/>
    </xf>
    <xf numFmtId="14" fontId="26" fillId="8" borderId="3" xfId="0" applyNumberFormat="1" applyFont="1" applyFill="1" applyBorder="1" applyAlignment="1" applyProtection="1">
      <alignment horizontal="center" vertical="center"/>
      <protection locked="0"/>
    </xf>
    <xf numFmtId="14" fontId="26" fillId="8" borderId="12" xfId="0" applyNumberFormat="1" applyFont="1" applyFill="1" applyBorder="1" applyAlignment="1" applyProtection="1">
      <alignment horizontal="center" vertical="center"/>
      <protection locked="0"/>
    </xf>
    <xf numFmtId="14" fontId="26" fillId="3" borderId="4" xfId="0" applyNumberFormat="1" applyFont="1" applyFill="1" applyBorder="1" applyAlignment="1" applyProtection="1">
      <alignment horizontal="center" vertical="center"/>
      <protection locked="0"/>
    </xf>
    <xf numFmtId="0" fontId="11" fillId="2" borderId="23" xfId="0" applyFont="1" applyFill="1" applyBorder="1" applyAlignment="1">
      <alignment horizontal="center" vertical="center"/>
    </xf>
    <xf numFmtId="0" fontId="11" fillId="2" borderId="14" xfId="0" applyFont="1" applyFill="1" applyBorder="1" applyAlignment="1">
      <alignment horizontal="center" vertical="center"/>
    </xf>
    <xf numFmtId="177" fontId="26" fillId="6" borderId="9" xfId="0" applyNumberFormat="1" applyFont="1" applyFill="1" applyBorder="1" applyAlignment="1" applyProtection="1">
      <alignment horizontal="center" vertical="center"/>
      <protection locked="0"/>
    </xf>
    <xf numFmtId="177" fontId="26" fillId="6" borderId="5" xfId="0" applyNumberFormat="1" applyFont="1" applyFill="1" applyBorder="1" applyAlignment="1" applyProtection="1">
      <alignment horizontal="center" vertical="center"/>
      <protection locked="0"/>
    </xf>
    <xf numFmtId="177" fontId="26" fillId="6" borderId="6" xfId="0" applyNumberFormat="1" applyFont="1" applyFill="1" applyBorder="1" applyAlignment="1" applyProtection="1">
      <alignment horizontal="center" vertical="center"/>
      <protection locked="0"/>
    </xf>
    <xf numFmtId="177" fontId="26" fillId="6" borderId="10" xfId="0" applyNumberFormat="1" applyFont="1" applyFill="1" applyBorder="1" applyAlignment="1" applyProtection="1">
      <alignment horizontal="center" vertical="center"/>
      <protection locked="0"/>
    </xf>
    <xf numFmtId="177" fontId="26" fillId="6" borderId="0" xfId="0" applyNumberFormat="1" applyFont="1" applyFill="1" applyBorder="1" applyAlignment="1" applyProtection="1">
      <alignment horizontal="center" vertical="center"/>
      <protection locked="0"/>
    </xf>
    <xf numFmtId="177" fontId="26" fillId="6" borderId="11" xfId="0" applyNumberFormat="1" applyFont="1" applyFill="1" applyBorder="1" applyAlignment="1" applyProtection="1">
      <alignment horizontal="center" vertical="center"/>
      <protection locked="0"/>
    </xf>
    <xf numFmtId="177" fontId="26" fillId="6" borderId="13" xfId="0" applyNumberFormat="1" applyFont="1" applyFill="1" applyBorder="1" applyAlignment="1" applyProtection="1">
      <alignment horizontal="center" vertical="center"/>
      <protection locked="0"/>
    </xf>
    <xf numFmtId="177" fontId="26" fillId="6" borderId="7" xfId="0" applyNumberFormat="1" applyFont="1" applyFill="1" applyBorder="1" applyAlignment="1" applyProtection="1">
      <alignment horizontal="center" vertical="center"/>
      <protection locked="0"/>
    </xf>
    <xf numFmtId="177" fontId="26" fillId="6" borderId="8" xfId="0" applyNumberFormat="1" applyFont="1" applyFill="1" applyBorder="1" applyAlignment="1" applyProtection="1">
      <alignment horizontal="center" vertical="center"/>
      <protection locked="0"/>
    </xf>
    <xf numFmtId="0" fontId="26" fillId="0" borderId="4" xfId="0" applyFont="1" applyBorder="1" applyAlignment="1">
      <alignment horizontal="center" vertical="center"/>
    </xf>
    <xf numFmtId="0" fontId="26" fillId="3" borderId="4" xfId="0" applyFont="1" applyFill="1" applyBorder="1" applyAlignment="1" applyProtection="1">
      <alignment horizontal="center" vertical="center"/>
      <protection locked="0"/>
    </xf>
    <xf numFmtId="0" fontId="26" fillId="3" borderId="3" xfId="0" applyFont="1" applyFill="1" applyBorder="1" applyAlignment="1" applyProtection="1">
      <alignment horizontal="center" vertical="center"/>
      <protection locked="0"/>
    </xf>
    <xf numFmtId="0" fontId="26" fillId="3" borderId="12" xfId="0" applyFont="1" applyFill="1" applyBorder="1" applyAlignment="1" applyProtection="1">
      <alignment horizontal="center" vertical="center"/>
      <protection locked="0"/>
    </xf>
    <xf numFmtId="0" fontId="26" fillId="0" borderId="24" xfId="0" applyFont="1" applyBorder="1" applyAlignment="1">
      <alignment horizontal="center" vertical="center"/>
    </xf>
    <xf numFmtId="0" fontId="26" fillId="0" borderId="26" xfId="0" applyFont="1" applyBorder="1" applyAlignment="1">
      <alignment horizontal="center" vertical="center"/>
    </xf>
    <xf numFmtId="0" fontId="3" fillId="0" borderId="14" xfId="0" applyFont="1" applyBorder="1" applyAlignment="1">
      <alignment horizontal="left" vertical="center" wrapText="1"/>
    </xf>
    <xf numFmtId="0" fontId="26" fillId="0" borderId="24" xfId="0" applyFont="1" applyBorder="1" applyAlignment="1">
      <alignment horizontal="center" vertical="center" textRotation="255"/>
    </xf>
    <xf numFmtId="0" fontId="26" fillId="0" borderId="26" xfId="0" applyFont="1" applyBorder="1" applyAlignment="1">
      <alignment horizontal="center" vertical="center" textRotation="255"/>
    </xf>
    <xf numFmtId="0" fontId="26" fillId="2" borderId="23" xfId="0" applyFont="1" applyFill="1" applyBorder="1" applyAlignment="1">
      <alignment horizontal="center" vertical="center"/>
    </xf>
    <xf numFmtId="0" fontId="26" fillId="2" borderId="14" xfId="0" applyFont="1" applyFill="1" applyBorder="1" applyAlignment="1">
      <alignment horizontal="center" vertical="center"/>
    </xf>
    <xf numFmtId="0" fontId="4" fillId="0" borderId="23" xfId="0" applyFont="1" applyBorder="1" applyAlignment="1">
      <alignment horizontal="center" vertical="center"/>
    </xf>
    <xf numFmtId="0" fontId="4" fillId="0" borderId="14" xfId="0" applyFont="1" applyBorder="1" applyAlignment="1">
      <alignment horizontal="center" vertical="center"/>
    </xf>
    <xf numFmtId="0" fontId="26" fillId="7" borderId="14" xfId="0" applyFont="1" applyFill="1" applyBorder="1" applyAlignment="1" applyProtection="1">
      <alignment horizontal="center" vertical="center"/>
      <protection locked="0"/>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21" xfId="0" applyFont="1" applyBorder="1" applyAlignment="1">
      <alignment horizontal="center" vertical="center"/>
    </xf>
    <xf numFmtId="0" fontId="10" fillId="0" borderId="0" xfId="0" applyFont="1" applyBorder="1" applyAlignment="1">
      <alignment horizontal="center" vertical="center"/>
    </xf>
    <xf numFmtId="176" fontId="26" fillId="3" borderId="0" xfId="0" applyNumberFormat="1" applyFont="1" applyFill="1" applyBorder="1" applyAlignment="1" applyProtection="1">
      <alignment horizontal="right" vertical="center"/>
      <protection locked="0"/>
    </xf>
    <xf numFmtId="0" fontId="26" fillId="0" borderId="0" xfId="0" applyFont="1" applyBorder="1" applyAlignment="1">
      <alignment horizontal="center" vertical="center"/>
    </xf>
    <xf numFmtId="0" fontId="29" fillId="0" borderId="10" xfId="0" applyFont="1" applyBorder="1" applyAlignment="1">
      <alignment horizontal="center"/>
    </xf>
    <xf numFmtId="0" fontId="29" fillId="0" borderId="0" xfId="0" applyFont="1" applyBorder="1" applyAlignment="1">
      <alignment horizontal="center"/>
    </xf>
    <xf numFmtId="0" fontId="29" fillId="0" borderId="11" xfId="0" applyFont="1" applyBorder="1" applyAlignment="1">
      <alignment horizontal="center"/>
    </xf>
    <xf numFmtId="0" fontId="5" fillId="0" borderId="14" xfId="0" applyFont="1" applyBorder="1" applyAlignment="1">
      <alignment horizontal="center" vertical="center"/>
    </xf>
    <xf numFmtId="0" fontId="5" fillId="0" borderId="14" xfId="0" applyFont="1" applyBorder="1" applyAlignment="1">
      <alignment horizontal="center"/>
    </xf>
    <xf numFmtId="0" fontId="0" fillId="0" borderId="14" xfId="0" applyBorder="1" applyAlignment="1">
      <alignment vertical="center"/>
    </xf>
    <xf numFmtId="0" fontId="0" fillId="0" borderId="14" xfId="0" applyBorder="1"/>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0" fillId="0" borderId="0" xfId="0" applyBorder="1" applyAlignment="1">
      <alignment horizontal="right" vertical="center" wrapText="1"/>
    </xf>
    <xf numFmtId="0" fontId="0" fillId="0" borderId="10" xfId="0" applyBorder="1" applyAlignment="1">
      <alignment horizontal="left" vertical="center" wrapText="1"/>
    </xf>
    <xf numFmtId="0" fontId="0" fillId="0" borderId="0" xfId="0" applyBorder="1" applyAlignment="1">
      <alignment horizontal="left" vertical="center" wrapText="1"/>
    </xf>
    <xf numFmtId="0" fontId="0" fillId="0" borderId="10" xfId="0" applyBorder="1" applyAlignment="1">
      <alignment horizontal="center"/>
    </xf>
    <xf numFmtId="0" fontId="0" fillId="0" borderId="0"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Font="1" applyBorder="1" applyAlignment="1" applyProtection="1">
      <alignment horizontal="center"/>
      <protection locked="0"/>
    </xf>
    <xf numFmtId="0" fontId="0" fillId="0" borderId="5" xfId="0" applyFont="1" applyBorder="1" applyAlignment="1" applyProtection="1">
      <alignment horizontal="center"/>
      <protection locked="0"/>
    </xf>
    <xf numFmtId="0" fontId="0" fillId="0" borderId="6" xfId="0" applyFont="1" applyBorder="1" applyAlignment="1" applyProtection="1">
      <alignment horizontal="center"/>
      <protection locked="0"/>
    </xf>
    <xf numFmtId="0" fontId="0" fillId="0" borderId="10" xfId="0" applyFont="1" applyBorder="1" applyAlignment="1" applyProtection="1">
      <alignment horizontal="center"/>
      <protection locked="0"/>
    </xf>
    <xf numFmtId="0" fontId="0" fillId="0" borderId="0" xfId="0" applyFont="1" applyBorder="1" applyAlignment="1" applyProtection="1">
      <alignment horizontal="center"/>
      <protection locked="0"/>
    </xf>
    <xf numFmtId="0" fontId="0" fillId="0" borderId="11" xfId="0" applyFont="1" applyBorder="1" applyAlignment="1" applyProtection="1">
      <alignment horizontal="center"/>
      <protection locked="0"/>
    </xf>
    <xf numFmtId="0" fontId="0" fillId="0" borderId="13" xfId="0" applyFont="1" applyBorder="1" applyAlignment="1" applyProtection="1">
      <alignment horizontal="center"/>
      <protection locked="0"/>
    </xf>
    <xf numFmtId="0" fontId="0" fillId="0" borderId="7" xfId="0" applyFont="1" applyBorder="1" applyAlignment="1" applyProtection="1">
      <alignment horizontal="center"/>
      <protection locked="0"/>
    </xf>
    <xf numFmtId="0" fontId="0" fillId="0" borderId="8" xfId="0" applyFont="1" applyBorder="1" applyAlignment="1" applyProtection="1">
      <alignment horizontal="center"/>
      <protection locked="0"/>
    </xf>
    <xf numFmtId="0" fontId="0" fillId="0" borderId="4" xfId="0" applyFont="1" applyBorder="1" applyAlignment="1">
      <alignment horizontal="center" vertical="center"/>
    </xf>
    <xf numFmtId="0" fontId="0" fillId="0" borderId="3" xfId="0" applyFont="1" applyBorder="1" applyAlignment="1">
      <alignment horizontal="center" vertical="center"/>
    </xf>
    <xf numFmtId="0" fontId="15" fillId="6" borderId="9" xfId="0" applyFont="1" applyFill="1" applyBorder="1" applyAlignment="1">
      <alignment horizontal="center" vertical="center"/>
    </xf>
    <xf numFmtId="0" fontId="15" fillId="6" borderId="5" xfId="0" applyFont="1" applyFill="1" applyBorder="1" applyAlignment="1">
      <alignment horizontal="center" vertical="center"/>
    </xf>
    <xf numFmtId="0" fontId="15" fillId="6" borderId="10" xfId="0" applyFont="1" applyFill="1" applyBorder="1" applyAlignment="1">
      <alignment horizontal="center" vertical="center"/>
    </xf>
    <xf numFmtId="0" fontId="15" fillId="6" borderId="0" xfId="0" applyFont="1" applyFill="1" applyBorder="1" applyAlignment="1">
      <alignment horizontal="center" vertical="center"/>
    </xf>
    <xf numFmtId="0" fontId="15" fillId="6" borderId="13" xfId="0" applyFont="1" applyFill="1" applyBorder="1" applyAlignment="1">
      <alignment horizontal="center" vertical="center"/>
    </xf>
    <xf numFmtId="0" fontId="15" fillId="6" borderId="7" xfId="0" applyFont="1" applyFill="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1" fillId="0" borderId="12" xfId="0" applyFont="1" applyBorder="1" applyAlignment="1">
      <alignment horizontal="center" vertical="center"/>
    </xf>
    <xf numFmtId="0" fontId="0" fillId="4" borderId="4" xfId="0" applyFont="1" applyFill="1" applyBorder="1" applyAlignment="1" applyProtection="1">
      <alignment horizontal="center" vertical="center"/>
      <protection locked="0"/>
    </xf>
    <xf numFmtId="0" fontId="0" fillId="4" borderId="3" xfId="0" applyFont="1" applyFill="1" applyBorder="1" applyAlignment="1" applyProtection="1">
      <alignment horizontal="center" vertical="center"/>
      <protection locked="0"/>
    </xf>
    <xf numFmtId="0" fontId="0" fillId="4" borderId="12" xfId="0" applyFont="1" applyFill="1" applyBorder="1" applyAlignment="1" applyProtection="1">
      <alignment horizontal="center" vertical="center"/>
      <protection locked="0"/>
    </xf>
    <xf numFmtId="0" fontId="0" fillId="0" borderId="0" xfId="0" applyFont="1" applyBorder="1" applyAlignment="1">
      <alignment vertical="top" wrapText="1"/>
    </xf>
    <xf numFmtId="0" fontId="0" fillId="0" borderId="11" xfId="0" applyFont="1" applyBorder="1" applyAlignment="1">
      <alignment vertical="top" wrapText="1"/>
    </xf>
    <xf numFmtId="0" fontId="4" fillId="0" borderId="14" xfId="0" applyFont="1" applyBorder="1" applyAlignment="1">
      <alignment horizontal="center" vertical="center" shrinkToFit="1"/>
    </xf>
    <xf numFmtId="0" fontId="0" fillId="4" borderId="14" xfId="0" applyFont="1" applyFill="1" applyBorder="1" applyAlignment="1" applyProtection="1">
      <alignment horizontal="center" vertical="center" wrapText="1"/>
      <protection locked="0"/>
    </xf>
    <xf numFmtId="0" fontId="0" fillId="0" borderId="4"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4" xfId="0" applyFont="1" applyBorder="1" applyAlignment="1">
      <alignment horizontal="center" vertical="center" shrinkToFit="1"/>
    </xf>
    <xf numFmtId="0" fontId="0" fillId="4" borderId="14" xfId="0" applyFont="1" applyFill="1" applyBorder="1" applyAlignment="1" applyProtection="1">
      <alignment horizontal="center" vertical="center"/>
      <protection locked="0"/>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176" fontId="0" fillId="5" borderId="0" xfId="0" applyNumberFormat="1" applyFont="1" applyFill="1" applyBorder="1" applyAlignment="1" applyProtection="1">
      <alignment horizontal="right" vertical="center"/>
      <protection locked="0"/>
    </xf>
    <xf numFmtId="0" fontId="11" fillId="5" borderId="7" xfId="0" applyFont="1" applyFill="1" applyBorder="1" applyAlignment="1" applyProtection="1">
      <alignment horizontal="center" vertical="center"/>
      <protection locked="0"/>
    </xf>
    <xf numFmtId="0" fontId="0" fillId="5" borderId="5"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0" borderId="0" xfId="0" applyFont="1" applyBorder="1" applyAlignment="1">
      <alignment vertical="center" wrapText="1"/>
    </xf>
    <xf numFmtId="0" fontId="0" fillId="0" borderId="0" xfId="0" applyFont="1" applyBorder="1" applyAlignment="1">
      <alignment horizontal="center" vertical="center" wrapText="1"/>
    </xf>
    <xf numFmtId="0" fontId="0" fillId="0" borderId="0" xfId="0" applyBorder="1" applyAlignment="1">
      <alignment horizontal="center" vertical="center"/>
    </xf>
    <xf numFmtId="0" fontId="0" fillId="2" borderId="9"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8" xfId="0" applyFont="1" applyFill="1" applyBorder="1" applyAlignment="1">
      <alignment horizontal="center" vertical="center"/>
    </xf>
    <xf numFmtId="0" fontId="0" fillId="3" borderId="14" xfId="0" applyFont="1" applyFill="1" applyBorder="1" applyAlignment="1" applyProtection="1">
      <alignment horizontal="center" vertical="center" shrinkToFit="1"/>
      <protection locked="0"/>
    </xf>
    <xf numFmtId="176" fontId="0" fillId="3" borderId="14" xfId="0" applyNumberFormat="1" applyFont="1" applyFill="1" applyBorder="1" applyAlignment="1" applyProtection="1">
      <alignment horizontal="center" vertical="center"/>
      <protection locked="0"/>
    </xf>
    <xf numFmtId="0" fontId="0" fillId="0" borderId="14" xfId="0" applyFont="1" applyBorder="1" applyAlignment="1">
      <alignment horizontal="center" vertical="center" textRotation="255" wrapText="1"/>
    </xf>
    <xf numFmtId="0" fontId="0" fillId="0" borderId="0" xfId="0" applyFont="1" applyBorder="1" applyAlignment="1">
      <alignment horizontal="right"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2" xfId="0" applyFont="1" applyBorder="1" applyAlignment="1">
      <alignment horizontal="center" vertical="center" wrapText="1"/>
    </xf>
    <xf numFmtId="0" fontId="0" fillId="4" borderId="4" xfId="0" applyFont="1" applyFill="1" applyBorder="1" applyAlignment="1" applyProtection="1">
      <alignment horizontal="center" vertical="center" wrapText="1"/>
      <protection locked="0"/>
    </xf>
    <xf numFmtId="0" fontId="0" fillId="4" borderId="3" xfId="0" applyFont="1" applyFill="1" applyBorder="1" applyAlignment="1" applyProtection="1">
      <alignment horizontal="center" vertical="center" wrapText="1"/>
      <protection locked="0"/>
    </xf>
    <xf numFmtId="0" fontId="0" fillId="4" borderId="12" xfId="0" applyFont="1" applyFill="1" applyBorder="1" applyAlignment="1" applyProtection="1">
      <alignment horizontal="center" vertical="center" wrapText="1"/>
      <protection locked="0"/>
    </xf>
    <xf numFmtId="0" fontId="24" fillId="0" borderId="14" xfId="0" applyFont="1" applyBorder="1" applyAlignment="1">
      <alignment horizontal="center" vertical="center" wrapText="1"/>
    </xf>
    <xf numFmtId="0" fontId="0" fillId="0" borderId="0" xfId="0" applyFont="1" applyBorder="1" applyAlignment="1">
      <alignment horizontal="left" vertical="center" wrapText="1"/>
    </xf>
    <xf numFmtId="0" fontId="0" fillId="0" borderId="10" xfId="0" applyFont="1" applyBorder="1" applyAlignment="1">
      <alignment horizontal="center"/>
    </xf>
    <xf numFmtId="0" fontId="0" fillId="0" borderId="0" xfId="0" applyFont="1" applyBorder="1" applyAlignment="1">
      <alignment horizontal="center"/>
    </xf>
    <xf numFmtId="0" fontId="0" fillId="0" borderId="11" xfId="0" applyFont="1" applyBorder="1" applyAlignment="1">
      <alignment horizontal="center"/>
    </xf>
    <xf numFmtId="0" fontId="0" fillId="0" borderId="13" xfId="0" applyFont="1" applyBorder="1" applyAlignment="1">
      <alignment horizontal="center"/>
    </xf>
    <xf numFmtId="0" fontId="0" fillId="0" borderId="7" xfId="0" applyFont="1" applyBorder="1" applyAlignment="1">
      <alignment horizontal="center"/>
    </xf>
    <xf numFmtId="0" fontId="0" fillId="0" borderId="8" xfId="0" applyFont="1" applyBorder="1" applyAlignment="1">
      <alignment horizontal="center"/>
    </xf>
    <xf numFmtId="0" fontId="0" fillId="5" borderId="5" xfId="0" applyFont="1" applyFill="1" applyBorder="1" applyAlignment="1" applyProtection="1">
      <alignment horizontal="center"/>
      <protection locked="0"/>
    </xf>
    <xf numFmtId="0" fontId="0" fillId="5" borderId="0" xfId="0" applyFont="1" applyFill="1" applyBorder="1" applyAlignment="1" applyProtection="1">
      <alignment horizontal="center"/>
      <protection locked="0"/>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12" xfId="0" applyFont="1" applyBorder="1" applyAlignment="1">
      <alignment horizontal="center" vertical="center"/>
    </xf>
    <xf numFmtId="0" fontId="14" fillId="5" borderId="0" xfId="0" applyFont="1" applyFill="1" applyBorder="1" applyAlignment="1" applyProtection="1">
      <alignment horizontal="center" vertical="center"/>
      <protection locked="0"/>
    </xf>
    <xf numFmtId="0" fontId="14" fillId="5" borderId="1" xfId="0" applyFont="1" applyFill="1" applyBorder="1" applyAlignment="1" applyProtection="1">
      <alignment horizontal="center" vertical="center"/>
      <protection locked="0"/>
    </xf>
    <xf numFmtId="0" fontId="0" fillId="0" borderId="0" xfId="0" applyAlignment="1">
      <alignment shrinkToFit="1"/>
    </xf>
    <xf numFmtId="0" fontId="0" fillId="0" borderId="14" xfId="0" applyFont="1" applyBorder="1" applyAlignment="1">
      <alignment horizontal="center" vertical="center"/>
    </xf>
    <xf numFmtId="179" fontId="0" fillId="5" borderId="0" xfId="0" applyNumberFormat="1" applyFont="1" applyFill="1" applyBorder="1" applyAlignment="1" applyProtection="1">
      <alignment horizontal="right"/>
      <protection locked="0"/>
    </xf>
    <xf numFmtId="0" fontId="11" fillId="0" borderId="10" xfId="0" applyFont="1" applyBorder="1" applyAlignment="1">
      <alignment horizontal="left" vertical="center"/>
    </xf>
    <xf numFmtId="0" fontId="11" fillId="0" borderId="0"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xdr:col>
      <xdr:colOff>152400</xdr:colOff>
      <xdr:row>4</xdr:row>
      <xdr:rowOff>228600</xdr:rowOff>
    </xdr:from>
    <xdr:to>
      <xdr:col>3</xdr:col>
      <xdr:colOff>666751</xdr:colOff>
      <xdr:row>7</xdr:row>
      <xdr:rowOff>104775</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flipH="1">
          <a:off x="1876425" y="1514475"/>
          <a:ext cx="6781801" cy="1190625"/>
        </a:xfrm>
        <a:prstGeom prst="straightConnector1">
          <a:avLst/>
        </a:prstGeom>
        <a:ln>
          <a:solidFill>
            <a:schemeClr val="tx1"/>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95250</xdr:colOff>
      <xdr:row>0</xdr:row>
      <xdr:rowOff>57150</xdr:rowOff>
    </xdr:from>
    <xdr:to>
      <xdr:col>1</xdr:col>
      <xdr:colOff>1028700</xdr:colOff>
      <xdr:row>1</xdr:row>
      <xdr:rowOff>123825</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95250" y="57150"/>
          <a:ext cx="2657475" cy="695325"/>
        </a:xfrm>
        <a:prstGeom prst="rect">
          <a:avLst/>
        </a:prstGeom>
        <a:solidFill>
          <a:schemeClr val="lt1">
            <a:alpha val="39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4800"/>
            <a:t>記入例</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3</xdr:col>
          <xdr:colOff>9525</xdr:colOff>
          <xdr:row>8</xdr:row>
          <xdr:rowOff>9525</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（必）①豊島区施工能力審査型総合評価方式提出書類送信票（別紙1（本票））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295275</xdr:rowOff>
        </xdr:from>
        <xdr:to>
          <xdr:col>3</xdr:col>
          <xdr:colOff>9525</xdr:colOff>
          <xdr:row>8</xdr:row>
          <xdr:rowOff>304800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（必）②豊島区施工能力評価点・地域貢献度評価点申告書（別紙2）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266700</xdr:rowOff>
        </xdr:from>
        <xdr:to>
          <xdr:col>2</xdr:col>
          <xdr:colOff>3714750</xdr:colOff>
          <xdr:row>10</xdr:row>
          <xdr:rowOff>209550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③本区発注の工事に係る工事成績総評定点を有せず相当の施工能力の評価を求める場合、他公共工事発注機関の工事成績総評定点を明示した書類の写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180975</xdr:rowOff>
        </xdr:from>
        <xdr:to>
          <xdr:col>3</xdr:col>
          <xdr:colOff>9525</xdr:colOff>
          <xdr:row>11</xdr:row>
          <xdr:rowOff>190500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（必）④配置予定技術者の保有資格証の写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152400</xdr:rowOff>
        </xdr:from>
        <xdr:to>
          <xdr:col>3</xdr:col>
          <xdr:colOff>9525</xdr:colOff>
          <xdr:row>12</xdr:row>
          <xdr:rowOff>161925</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（必）⑤配置予定技術者の雇用関係を証明する書類の写（被保険者証の写など（注１））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133350</xdr:rowOff>
        </xdr:from>
        <xdr:to>
          <xdr:col>3</xdr:col>
          <xdr:colOff>9525</xdr:colOff>
          <xdr:row>13</xdr:row>
          <xdr:rowOff>142875</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0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⑥配置予定技術者が担当した工事のCORINSしゅん工時工事カルテの写（実績点対象工事のみ）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114300</xdr:rowOff>
        </xdr:from>
        <xdr:to>
          <xdr:col>2</xdr:col>
          <xdr:colOff>3124200</xdr:colOff>
          <xdr:row>15</xdr:row>
          <xdr:rowOff>57150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0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⑦ISO14001規格、一般財団法人持続性推進機構のエコアクション21、一般社団法人エコステージ協会のエコステージ（ステージ2以上）のいずれかの認証書の写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19050</xdr:rowOff>
        </xdr:from>
        <xdr:to>
          <xdr:col>2</xdr:col>
          <xdr:colOff>3133725</xdr:colOff>
          <xdr:row>16</xdr:row>
          <xdr:rowOff>200025</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0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⑧本区との防災協定書の写、防災協定を締結した団体に加盟している証明書及び豊島区の防災訓練等に参加したことを報告するもの。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171450</xdr:rowOff>
        </xdr:from>
        <xdr:to>
          <xdr:col>3</xdr:col>
          <xdr:colOff>9525</xdr:colOff>
          <xdr:row>17</xdr:row>
          <xdr:rowOff>180975</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0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⑨豊島区ワーク・ライフ・バランス推進企業認定書の写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152400</xdr:rowOff>
        </xdr:from>
        <xdr:to>
          <xdr:col>3</xdr:col>
          <xdr:colOff>9525</xdr:colOff>
          <xdr:row>18</xdr:row>
          <xdr:rowOff>161925</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0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⑩ISO9001規格の認証書の写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123825</xdr:rowOff>
        </xdr:from>
        <xdr:to>
          <xdr:col>2</xdr:col>
          <xdr:colOff>3257550</xdr:colOff>
          <xdr:row>20</xdr:row>
          <xdr:rowOff>66675</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0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⑪建設業労働災害防止協会の加入証明書、COHSMS認定書及びJISHA方式適格のOSHMS基準適合の認定書のいずれかの写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304800</xdr:rowOff>
        </xdr:from>
        <xdr:to>
          <xdr:col>3</xdr:col>
          <xdr:colOff>9525</xdr:colOff>
          <xdr:row>23</xdr:row>
          <xdr:rowOff>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⑭災害時事業継続計画書の本区確認印のある表紙（別紙4）の写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9525</xdr:rowOff>
        </xdr:from>
        <xdr:to>
          <xdr:col>3</xdr:col>
          <xdr:colOff>9525</xdr:colOff>
          <xdr:row>22</xdr:row>
          <xdr:rowOff>19050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0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⑬地域貢献度評価点事前申告書（別紙３）の写</a:t>
              </a:r>
            </a:p>
          </xdr:txBody>
        </xdr:sp>
        <xdr:clientData/>
      </xdr:twoCellAnchor>
    </mc:Choice>
    <mc:Fallback/>
  </mc:AlternateContent>
  <xdr:twoCellAnchor>
    <xdr:from>
      <xdr:col>2</xdr:col>
      <xdr:colOff>3228975</xdr:colOff>
      <xdr:row>0</xdr:row>
      <xdr:rowOff>609600</xdr:rowOff>
    </xdr:from>
    <xdr:to>
      <xdr:col>2</xdr:col>
      <xdr:colOff>4076700</xdr:colOff>
      <xdr:row>2</xdr:row>
      <xdr:rowOff>28575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134225" y="609600"/>
          <a:ext cx="847725" cy="33337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別紙１</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20</xdr:row>
          <xdr:rowOff>9525</xdr:rowOff>
        </xdr:from>
        <xdr:to>
          <xdr:col>3</xdr:col>
          <xdr:colOff>9525</xdr:colOff>
          <xdr:row>21</xdr:row>
          <xdr:rowOff>19050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0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⑫女性の現場従事者の雇用・配置・性別を証明する文書の写（注１）</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25</xdr:col>
      <xdr:colOff>361953</xdr:colOff>
      <xdr:row>5</xdr:row>
      <xdr:rowOff>38100</xdr:rowOff>
    </xdr:from>
    <xdr:to>
      <xdr:col>27</xdr:col>
      <xdr:colOff>171450</xdr:colOff>
      <xdr:row>6</xdr:row>
      <xdr:rowOff>35379</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flipH="1">
          <a:off x="14820903" y="1638300"/>
          <a:ext cx="819147" cy="340179"/>
        </a:xfrm>
        <a:prstGeom prst="straightConnector1">
          <a:avLst/>
        </a:prstGeom>
        <a:ln>
          <a:solidFill>
            <a:schemeClr val="tx1"/>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xdr:colOff>
      <xdr:row>0</xdr:row>
      <xdr:rowOff>9525</xdr:rowOff>
    </xdr:from>
    <xdr:to>
      <xdr:col>6</xdr:col>
      <xdr:colOff>314325</xdr:colOff>
      <xdr:row>2</xdr:row>
      <xdr:rowOff>76200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915025" y="9525"/>
          <a:ext cx="2362200" cy="695325"/>
        </a:xfrm>
        <a:prstGeom prst="rect">
          <a:avLst/>
        </a:prstGeom>
        <a:solidFill>
          <a:schemeClr val="lt1">
            <a:alpha val="39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4800"/>
            <a:t>記入例</a:t>
          </a:r>
        </a:p>
      </xdr:txBody>
    </xdr:sp>
    <xdr:clientData/>
  </xdr:twoCellAnchor>
  <xdr:twoCellAnchor>
    <xdr:from>
      <xdr:col>1</xdr:col>
      <xdr:colOff>280735</xdr:colOff>
      <xdr:row>12</xdr:row>
      <xdr:rowOff>30079</xdr:rowOff>
    </xdr:from>
    <xdr:to>
      <xdr:col>1</xdr:col>
      <xdr:colOff>391027</xdr:colOff>
      <xdr:row>15</xdr:row>
      <xdr:rowOff>220580</xdr:rowOff>
    </xdr:to>
    <xdr:sp macro="" textlink="">
      <xdr:nvSpPr>
        <xdr:cNvPr id="9" name="下矢印 8">
          <a:extLst>
            <a:ext uri="{FF2B5EF4-FFF2-40B4-BE49-F238E27FC236}">
              <a16:creationId xmlns:a16="http://schemas.microsoft.com/office/drawing/2014/main" id="{00000000-0008-0000-0100-000009000000}"/>
            </a:ext>
          </a:extLst>
        </xdr:cNvPr>
        <xdr:cNvSpPr/>
      </xdr:nvSpPr>
      <xdr:spPr bwMode="auto">
        <a:xfrm>
          <a:off x="6186235" y="3716254"/>
          <a:ext cx="110292" cy="1019176"/>
        </a:xfrm>
        <a:prstGeom prst="downArrow">
          <a:avLst/>
        </a:prstGeom>
        <a:solidFill>
          <a:srgbClr val="FF0000"/>
        </a:solidFill>
        <a:ln w="9525">
          <a:solidFill>
            <a:srgbClr val="000000"/>
          </a:solidFill>
          <a:round/>
          <a:headEnd/>
          <a:tailEnd/>
        </a:ln>
      </xdr:spPr>
      <xdr:txBody>
        <a:bodyPr vertOverflow="clip" horzOverflow="clip" wrap="square" lIns="27432" tIns="18288" rIns="0" bIns="0" rtlCol="0" anchor="t" upright="1"/>
        <a:lstStyle/>
        <a:p>
          <a:pPr algn="l" rtl="0"/>
          <a:endParaRPr kumimoji="1" lang="ja-JP" altLang="en-US" sz="1000" b="0" i="0" u="none" strike="noStrike" baseline="0">
            <a:solidFill>
              <a:srgbClr val="000000"/>
            </a:solidFill>
            <a:latin typeface="ＭＳ Ｐゴシック"/>
            <a:ea typeface="ＭＳ Ｐゴシック"/>
          </a:endParaRPr>
        </a:p>
      </xdr:txBody>
    </xdr:sp>
    <xdr:clientData/>
  </xdr:twoCellAnchor>
  <xdr:twoCellAnchor>
    <xdr:from>
      <xdr:col>5</xdr:col>
      <xdr:colOff>114299</xdr:colOff>
      <xdr:row>23</xdr:row>
      <xdr:rowOff>285751</xdr:rowOff>
    </xdr:from>
    <xdr:to>
      <xdr:col>9</xdr:col>
      <xdr:colOff>238125</xdr:colOff>
      <xdr:row>25</xdr:row>
      <xdr:rowOff>114301</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bwMode="auto">
        <a:xfrm>
          <a:off x="7724774" y="7467601"/>
          <a:ext cx="1533526" cy="514350"/>
        </a:xfrm>
        <a:prstGeom prst="roundRect">
          <a:avLst/>
        </a:prstGeom>
        <a:ln>
          <a:headEnd/>
          <a:tailEnd/>
        </a:ln>
      </xdr:spPr>
      <xdr:style>
        <a:lnRef idx="2">
          <a:schemeClr val="accent1"/>
        </a:lnRef>
        <a:fillRef idx="1">
          <a:schemeClr val="lt1"/>
        </a:fillRef>
        <a:effectRef idx="0">
          <a:schemeClr val="accent1"/>
        </a:effectRef>
        <a:fontRef idx="minor">
          <a:schemeClr val="dk1"/>
        </a:fontRef>
      </xdr:style>
      <xdr:txBody>
        <a:bodyPr vertOverflow="clip" horzOverflow="clip" wrap="square" lIns="27432" tIns="18288" rIns="0" bIns="0" rtlCol="0" anchor="t" upright="1"/>
        <a:lstStyle/>
        <a:p>
          <a:pPr algn="l" rtl="0"/>
          <a:r>
            <a:rPr kumimoji="1" lang="ja-JP" altLang="en-US" sz="1100" b="0" i="0" u="none" strike="noStrike" baseline="0">
              <a:solidFill>
                <a:sysClr val="windowText" lastClr="000000"/>
              </a:solidFill>
              <a:latin typeface="ＭＳ Ｐゴシック"/>
              <a:ea typeface="ＭＳ Ｐゴシック"/>
            </a:rPr>
            <a:t>公告時に指定している</a:t>
          </a:r>
          <a:endParaRPr kumimoji="1" lang="en-US" altLang="ja-JP" sz="1100" b="0" i="0" u="none" strike="noStrike" baseline="0">
            <a:solidFill>
              <a:sysClr val="windowText" lastClr="000000"/>
            </a:solidFill>
            <a:latin typeface="ＭＳ Ｐゴシック"/>
            <a:ea typeface="ＭＳ Ｐゴシック"/>
          </a:endParaRPr>
        </a:p>
        <a:p>
          <a:pPr algn="l" rtl="0"/>
          <a:r>
            <a:rPr kumimoji="1" lang="ja-JP" altLang="en-US" sz="1100" b="0" i="0" u="none" strike="noStrike" baseline="0">
              <a:solidFill>
                <a:sysClr val="windowText" lastClr="000000"/>
              </a:solidFill>
              <a:latin typeface="ＭＳ Ｐゴシック"/>
              <a:ea typeface="ＭＳ Ｐゴシック"/>
            </a:rPr>
            <a:t>場合に加点対象</a:t>
          </a:r>
        </a:p>
      </xdr:txBody>
    </xdr:sp>
    <xdr:clientData/>
  </xdr:twoCellAnchor>
  <xdr:twoCellAnchor>
    <xdr:from>
      <xdr:col>7</xdr:col>
      <xdr:colOff>9526</xdr:colOff>
      <xdr:row>26</xdr:row>
      <xdr:rowOff>130176</xdr:rowOff>
    </xdr:from>
    <xdr:to>
      <xdr:col>16</xdr:col>
      <xdr:colOff>95251</xdr:colOff>
      <xdr:row>27</xdr:row>
      <xdr:rowOff>238126</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bwMode="auto">
        <a:xfrm>
          <a:off x="8324851" y="8340726"/>
          <a:ext cx="3257550" cy="450850"/>
        </a:xfrm>
        <a:prstGeom prst="roundRect">
          <a:avLst/>
        </a:prstGeom>
        <a:ln>
          <a:headEnd/>
          <a:tailEnd/>
        </a:ln>
      </xdr:spPr>
      <xdr:style>
        <a:lnRef idx="2">
          <a:schemeClr val="accent1"/>
        </a:lnRef>
        <a:fillRef idx="1">
          <a:schemeClr val="lt1"/>
        </a:fillRef>
        <a:effectRef idx="0">
          <a:schemeClr val="accent1"/>
        </a:effectRef>
        <a:fontRef idx="minor">
          <a:schemeClr val="dk1"/>
        </a:fontRef>
      </xdr:style>
      <xdr:txBody>
        <a:bodyPr vertOverflow="clip" horzOverflow="clip" wrap="square" lIns="27432" tIns="18288" rIns="0" bIns="0" rtlCol="0" anchor="t" upright="1"/>
        <a:lstStyle/>
        <a:p>
          <a:pPr algn="l" rtl="0"/>
          <a:r>
            <a:rPr kumimoji="1" lang="ja-JP" altLang="en-US" sz="1100" b="0" i="0" u="none" strike="noStrike" baseline="0">
              <a:solidFill>
                <a:sysClr val="windowText" lastClr="000000"/>
              </a:solidFill>
              <a:latin typeface="ＭＳ Ｐゴシック"/>
              <a:ea typeface="ＭＳ Ｐゴシック"/>
            </a:rPr>
            <a:t>配置予定技術者が完了した評定有効期間内工事が、</a:t>
          </a:r>
          <a:r>
            <a:rPr kumimoji="1" lang="en-US" altLang="ja-JP" sz="1100" b="0" i="0" u="none" strike="noStrike" baseline="0">
              <a:solidFill>
                <a:sysClr val="windowText" lastClr="000000"/>
              </a:solidFill>
              <a:latin typeface="ＭＳ Ｐゴシック"/>
              <a:ea typeface="ＭＳ Ｐゴシック"/>
            </a:rPr>
            <a:t>75</a:t>
          </a:r>
          <a:r>
            <a:rPr kumimoji="1" lang="ja-JP" altLang="en-US" sz="1100" b="0" i="0" u="none" strike="noStrike" baseline="0">
              <a:solidFill>
                <a:sysClr val="windowText" lastClr="000000"/>
              </a:solidFill>
              <a:latin typeface="ＭＳ Ｐゴシック"/>
              <a:ea typeface="ＭＳ Ｐゴシック"/>
            </a:rPr>
            <a:t>点以上の場合加点対象</a:t>
          </a:r>
        </a:p>
      </xdr:txBody>
    </xdr:sp>
    <xdr:clientData/>
  </xdr:twoCellAnchor>
  <xdr:twoCellAnchor>
    <xdr:from>
      <xdr:col>0</xdr:col>
      <xdr:colOff>1028701</xdr:colOff>
      <xdr:row>14</xdr:row>
      <xdr:rowOff>238125</xdr:rowOff>
    </xdr:from>
    <xdr:to>
      <xdr:col>0</xdr:col>
      <xdr:colOff>4686301</xdr:colOff>
      <xdr:row>17</xdr:row>
      <xdr:rowOff>114300</xdr:rowOff>
    </xdr:to>
    <xdr:sp macro="" textlink="">
      <xdr:nvSpPr>
        <xdr:cNvPr id="12" name="Text Box 6">
          <a:extLst>
            <a:ext uri="{FF2B5EF4-FFF2-40B4-BE49-F238E27FC236}">
              <a16:creationId xmlns:a16="http://schemas.microsoft.com/office/drawing/2014/main" id="{00000000-0008-0000-0100-00000C000000}"/>
            </a:ext>
          </a:extLst>
        </xdr:cNvPr>
        <xdr:cNvSpPr txBox="1">
          <a:spLocks noChangeArrowheads="1"/>
        </xdr:cNvSpPr>
      </xdr:nvSpPr>
      <xdr:spPr bwMode="auto">
        <a:xfrm>
          <a:off x="1028701" y="4476750"/>
          <a:ext cx="3657600" cy="762000"/>
        </a:xfrm>
        <a:prstGeom prst="rect">
          <a:avLst/>
        </a:prstGeom>
        <a:solidFill>
          <a:srgbClr val="FFFFFF"/>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＊本区の工事成績総評定点を有せず、他の公共工事発注機関の工事成績総評定点を利用する場合、□をクリックし☑を入れて当該書類を添付すること。</a:t>
          </a:r>
        </a:p>
      </xdr:txBody>
    </xdr:sp>
    <xdr:clientData/>
  </xdr:twoCellAnchor>
  <xdr:twoCellAnchor>
    <xdr:from>
      <xdr:col>27</xdr:col>
      <xdr:colOff>200024</xdr:colOff>
      <xdr:row>4</xdr:row>
      <xdr:rowOff>95251</xdr:rowOff>
    </xdr:from>
    <xdr:to>
      <xdr:col>30</xdr:col>
      <xdr:colOff>219075</xdr:colOff>
      <xdr:row>5</xdr:row>
      <xdr:rowOff>57151</xdr:rowOff>
    </xdr:to>
    <xdr:sp macro="" textlink="">
      <xdr:nvSpPr>
        <xdr:cNvPr id="13" name="Text Box 7">
          <a:extLst>
            <a:ext uri="{FF2B5EF4-FFF2-40B4-BE49-F238E27FC236}">
              <a16:creationId xmlns:a16="http://schemas.microsoft.com/office/drawing/2014/main" id="{00000000-0008-0000-0100-00000D000000}"/>
            </a:ext>
          </a:extLst>
        </xdr:cNvPr>
        <xdr:cNvSpPr txBox="1">
          <a:spLocks noChangeArrowheads="1"/>
        </xdr:cNvSpPr>
      </xdr:nvSpPr>
      <xdr:spPr bwMode="auto">
        <a:xfrm>
          <a:off x="15668624" y="1352551"/>
          <a:ext cx="1076326" cy="304800"/>
        </a:xfrm>
        <a:prstGeom prst="rect">
          <a:avLst/>
        </a:prstGeom>
        <a:solidFill>
          <a:srgbClr val="FFFFFF"/>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＊提出日記入</a:t>
          </a:r>
        </a:p>
      </xdr:txBody>
    </xdr:sp>
    <xdr:clientData/>
  </xdr:twoCellAnchor>
  <xdr:twoCellAnchor>
    <xdr:from>
      <xdr:col>0</xdr:col>
      <xdr:colOff>742950</xdr:colOff>
      <xdr:row>8</xdr:row>
      <xdr:rowOff>38101</xdr:rowOff>
    </xdr:from>
    <xdr:to>
      <xdr:col>0</xdr:col>
      <xdr:colOff>4743451</xdr:colOff>
      <xdr:row>12</xdr:row>
      <xdr:rowOff>171450</xdr:rowOff>
    </xdr:to>
    <xdr:sp macro="" textlink="">
      <xdr:nvSpPr>
        <xdr:cNvPr id="14" name="Text Box 7">
          <a:extLst>
            <a:ext uri="{FF2B5EF4-FFF2-40B4-BE49-F238E27FC236}">
              <a16:creationId xmlns:a16="http://schemas.microsoft.com/office/drawing/2014/main" id="{00000000-0008-0000-0100-00000E000000}"/>
            </a:ext>
          </a:extLst>
        </xdr:cNvPr>
        <xdr:cNvSpPr txBox="1">
          <a:spLocks noChangeArrowheads="1"/>
        </xdr:cNvSpPr>
      </xdr:nvSpPr>
      <xdr:spPr bwMode="auto">
        <a:xfrm>
          <a:off x="742950" y="2609851"/>
          <a:ext cx="4000501" cy="1247774"/>
        </a:xfrm>
        <a:prstGeom prst="rect">
          <a:avLst/>
        </a:prstGeom>
        <a:solidFill>
          <a:srgbClr val="FFFFFF"/>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＊「工事成績評価点」　対象は、公告</a:t>
          </a:r>
          <a:r>
            <a:rPr lang="en-US" altLang="ja-JP" sz="1200" b="0" i="0" u="none" strike="noStrike" baseline="0">
              <a:solidFill>
                <a:srgbClr val="000000"/>
              </a:solidFill>
              <a:latin typeface="ＭＳ Ｐゴシック" panose="020B0600070205080204" pitchFamily="50" charset="-128"/>
              <a:ea typeface="ＭＳ Ｐゴシック" panose="020B0600070205080204" pitchFamily="50" charset="-128"/>
            </a:rPr>
            <a:t>『</a:t>
          </a:r>
          <a:r>
            <a:rPr lang="ja-JP" altLang="en-US" sz="1200" b="0" i="0" u="none" strike="noStrike" baseline="0">
              <a:solidFill>
                <a:srgbClr val="000000"/>
              </a:solidFill>
              <a:latin typeface="ＭＳ Ｐゴシック" panose="020B0600070205080204" pitchFamily="50" charset="-128"/>
              <a:ea typeface="+mn-ea"/>
            </a:rPr>
            <a:t>提出書類作成上の注意点</a:t>
          </a:r>
          <a:r>
            <a:rPr lang="en-US" altLang="ja-JP" sz="1200" b="0" i="0" u="none" strike="noStrike" baseline="0">
              <a:solidFill>
                <a:srgbClr val="000000"/>
              </a:solidFill>
              <a:latin typeface="ＭＳ Ｐゴシック" panose="020B0600070205080204" pitchFamily="50" charset="-128"/>
              <a:ea typeface="ＭＳ Ｐゴシック" panose="020B0600070205080204" pitchFamily="50" charset="-128"/>
            </a:rPr>
            <a:t>』</a:t>
          </a: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に記載の期間に完了した工事。</a:t>
          </a:r>
          <a:endParaRPr lang="en-US" altLang="ja-JP" sz="12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700"/>
            </a:lnSpc>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＊直近からさかのぼる順序で記入。</a:t>
          </a:r>
          <a:endParaRPr lang="en-US" altLang="ja-JP" sz="12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700"/>
            </a:lnSpc>
            <a:defRPr sz="1000"/>
          </a:pPr>
          <a:r>
            <a:rPr lang="ja-JP" altLang="en-US" sz="1200" b="0" i="0" u="none" strike="noStrike" baseline="0">
              <a:solidFill>
                <a:sysClr val="windowText" lastClr="000000"/>
              </a:solidFill>
              <a:latin typeface="ＭＳ Ｐゴシック" panose="020B0600070205080204" pitchFamily="50" charset="-128"/>
              <a:ea typeface="+mn-ea"/>
            </a:rPr>
            <a:t>＊空調工事と給排水工事は同一の業種として扱うこととし、建設共同企業体の発注工事を含む。</a:t>
          </a:r>
        </a:p>
      </xdr:txBody>
    </xdr:sp>
    <xdr:clientData/>
  </xdr:twoCellAnchor>
  <xdr:twoCellAnchor>
    <xdr:from>
      <xdr:col>0</xdr:col>
      <xdr:colOff>1085850</xdr:colOff>
      <xdr:row>22</xdr:row>
      <xdr:rowOff>0</xdr:rowOff>
    </xdr:from>
    <xdr:to>
      <xdr:col>0</xdr:col>
      <xdr:colOff>4743450</xdr:colOff>
      <xdr:row>24</xdr:row>
      <xdr:rowOff>104775</xdr:rowOff>
    </xdr:to>
    <xdr:sp macro="" textlink="">
      <xdr:nvSpPr>
        <xdr:cNvPr id="15" name="Text Box 6">
          <a:extLst>
            <a:ext uri="{FF2B5EF4-FFF2-40B4-BE49-F238E27FC236}">
              <a16:creationId xmlns:a16="http://schemas.microsoft.com/office/drawing/2014/main" id="{00000000-0008-0000-0100-00000F000000}"/>
            </a:ext>
          </a:extLst>
        </xdr:cNvPr>
        <xdr:cNvSpPr txBox="1">
          <a:spLocks noChangeArrowheads="1"/>
        </xdr:cNvSpPr>
      </xdr:nvSpPr>
      <xdr:spPr bwMode="auto">
        <a:xfrm>
          <a:off x="1085850" y="6838950"/>
          <a:ext cx="3657600" cy="790575"/>
        </a:xfrm>
        <a:prstGeom prst="rect">
          <a:avLst/>
        </a:prstGeom>
        <a:solidFill>
          <a:srgbClr val="FFFFFF"/>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a:t>
          </a:r>
          <a:r>
            <a:rPr lang="en-US" altLang="ja-JP" sz="1200" b="0" i="0" u="none" strike="noStrike" baseline="0">
              <a:solidFill>
                <a:srgbClr val="000000"/>
              </a:solidFill>
              <a:latin typeface="ＭＳ Ｐゴシック" panose="020B0600070205080204" pitchFamily="50" charset="-128"/>
              <a:ea typeface="ＭＳ Ｐゴシック" panose="020B0600070205080204" pitchFamily="50" charset="-128"/>
            </a:rPr>
            <a:t>CORINS</a:t>
          </a: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工種の</a:t>
          </a:r>
          <a:r>
            <a:rPr lang="en-US" altLang="ja-JP" sz="1200" b="0" i="0" u="none" strike="noStrike" baseline="0">
              <a:solidFill>
                <a:srgbClr val="000000"/>
              </a:solidFill>
              <a:latin typeface="ＭＳ Ｐゴシック" panose="020B0600070205080204" pitchFamily="50" charset="-128"/>
              <a:ea typeface="ＭＳ Ｐゴシック" panose="020B0600070205080204" pitchFamily="50" charset="-128"/>
            </a:rPr>
            <a:t>62</a:t>
          </a: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「アスファルト舗装工事」、</a:t>
          </a:r>
          <a:r>
            <a:rPr lang="en-US" altLang="ja-JP" sz="1200" b="0" i="0" u="none" strike="noStrike" baseline="0">
              <a:solidFill>
                <a:srgbClr val="000000"/>
              </a:solidFill>
              <a:latin typeface="ＭＳ Ｐゴシック" panose="020B0600070205080204" pitchFamily="50" charset="-128"/>
              <a:ea typeface="ＭＳ Ｐゴシック" panose="020B0600070205080204" pitchFamily="50" charset="-128"/>
            </a:rPr>
            <a:t>63</a:t>
          </a: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「セメント・コンクリート舗装工事」、</a:t>
          </a:r>
          <a:r>
            <a:rPr lang="en-US" altLang="ja-JP" sz="1200" b="0" i="0" u="none" strike="noStrike" baseline="0">
              <a:solidFill>
                <a:srgbClr val="000000"/>
              </a:solidFill>
              <a:latin typeface="ＭＳ Ｐゴシック" panose="020B0600070205080204" pitchFamily="50" charset="-128"/>
              <a:ea typeface="ＭＳ Ｐゴシック" panose="020B0600070205080204" pitchFamily="50" charset="-128"/>
            </a:rPr>
            <a:t>64-1</a:t>
          </a: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「歩行者系舗装工事」は同種工事として取り扱う。</a:t>
          </a:r>
        </a:p>
      </xdr:txBody>
    </xdr:sp>
    <xdr:clientData/>
  </xdr:twoCellAnchor>
  <xdr:twoCellAnchor>
    <xdr:from>
      <xdr:col>0</xdr:col>
      <xdr:colOff>1123950</xdr:colOff>
      <xdr:row>24</xdr:row>
      <xdr:rowOff>200025</xdr:rowOff>
    </xdr:from>
    <xdr:to>
      <xdr:col>0</xdr:col>
      <xdr:colOff>4714875</xdr:colOff>
      <xdr:row>27</xdr:row>
      <xdr:rowOff>209550</xdr:rowOff>
    </xdr:to>
    <xdr:sp macro="" textlink="">
      <xdr:nvSpPr>
        <xdr:cNvPr id="16" name="Text Box 6">
          <a:extLst>
            <a:ext uri="{FF2B5EF4-FFF2-40B4-BE49-F238E27FC236}">
              <a16:creationId xmlns:a16="http://schemas.microsoft.com/office/drawing/2014/main" id="{00000000-0008-0000-0100-000010000000}"/>
            </a:ext>
          </a:extLst>
        </xdr:cNvPr>
        <xdr:cNvSpPr txBox="1">
          <a:spLocks noChangeArrowheads="1"/>
        </xdr:cNvSpPr>
      </xdr:nvSpPr>
      <xdr:spPr bwMode="auto">
        <a:xfrm>
          <a:off x="1123950" y="7724775"/>
          <a:ext cx="3590925" cy="1038225"/>
        </a:xfrm>
        <a:prstGeom prst="rect">
          <a:avLst/>
        </a:prstGeom>
        <a:solidFill>
          <a:srgbClr val="FFFFFF"/>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＊「優良工事実績点」は、配置予定技術者が工事成績評定点の対象期間において直近に完了した評定点が</a:t>
          </a:r>
          <a:r>
            <a:rPr lang="en-US" altLang="ja-JP" sz="1200" b="0" i="0" u="none" strike="noStrike" baseline="0">
              <a:solidFill>
                <a:srgbClr val="000000"/>
              </a:solidFill>
              <a:latin typeface="ＭＳ Ｐゴシック" panose="020B0600070205080204" pitchFamily="50" charset="-128"/>
              <a:ea typeface="ＭＳ Ｐゴシック" panose="020B0600070205080204" pitchFamily="50" charset="-128"/>
            </a:rPr>
            <a:t>75</a:t>
          </a: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点以上の場合加点することができる。</a:t>
          </a:r>
          <a:r>
            <a:rPr lang="en-US" altLang="ja-JP" sz="1200" b="0" i="0" u="none" strike="noStrike" baseline="0">
              <a:solidFill>
                <a:srgbClr val="000000"/>
              </a:solidFill>
              <a:latin typeface="ＭＳ Ｐゴシック" panose="020B0600070205080204" pitchFamily="50" charset="-128"/>
              <a:ea typeface="ＭＳ Ｐゴシック" panose="020B0600070205080204" pitchFamily="50" charset="-128"/>
            </a:rPr>
            <a:t>75</a:t>
          </a: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点以上の工事成績評定通知書の写を添付する。</a:t>
          </a:r>
        </a:p>
      </xdr:txBody>
    </xdr:sp>
    <xdr:clientData/>
  </xdr:twoCellAnchor>
  <xdr:twoCellAnchor>
    <xdr:from>
      <xdr:col>0</xdr:col>
      <xdr:colOff>1581150</xdr:colOff>
      <xdr:row>34</xdr:row>
      <xdr:rowOff>180976</xdr:rowOff>
    </xdr:from>
    <xdr:to>
      <xdr:col>0</xdr:col>
      <xdr:colOff>4914900</xdr:colOff>
      <xdr:row>36</xdr:row>
      <xdr:rowOff>142876</xdr:rowOff>
    </xdr:to>
    <xdr:sp macro="" textlink="">
      <xdr:nvSpPr>
        <xdr:cNvPr id="17" name="Text Box 6">
          <a:extLst>
            <a:ext uri="{FF2B5EF4-FFF2-40B4-BE49-F238E27FC236}">
              <a16:creationId xmlns:a16="http://schemas.microsoft.com/office/drawing/2014/main" id="{00000000-0008-0000-0100-000011000000}"/>
            </a:ext>
          </a:extLst>
        </xdr:cNvPr>
        <xdr:cNvSpPr txBox="1">
          <a:spLocks noChangeArrowheads="1"/>
        </xdr:cNvSpPr>
      </xdr:nvSpPr>
      <xdr:spPr bwMode="auto">
        <a:xfrm>
          <a:off x="1581150" y="11134726"/>
          <a:ext cx="3333750" cy="647700"/>
        </a:xfrm>
        <a:prstGeom prst="rect">
          <a:avLst/>
        </a:prstGeom>
        <a:solidFill>
          <a:srgbClr val="FFFFFF"/>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＊法定雇用率をこえる障害者雇用や女性現場従事者がある場合、要領を確認し根拠資料を添付する。</a:t>
          </a:r>
        </a:p>
      </xdr:txBody>
    </xdr:sp>
    <xdr:clientData/>
  </xdr:twoCellAnchor>
  <xdr:twoCellAnchor>
    <xdr:from>
      <xdr:col>0</xdr:col>
      <xdr:colOff>4762500</xdr:colOff>
      <xdr:row>21</xdr:row>
      <xdr:rowOff>323850</xdr:rowOff>
    </xdr:from>
    <xdr:to>
      <xdr:col>2</xdr:col>
      <xdr:colOff>66675</xdr:colOff>
      <xdr:row>24</xdr:row>
      <xdr:rowOff>85725</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a:off x="4762500" y="6819900"/>
          <a:ext cx="1628775" cy="790575"/>
        </a:xfrm>
        <a:prstGeom prst="straightConnector1">
          <a:avLst/>
        </a:prstGeom>
        <a:ln w="19050">
          <a:solidFill>
            <a:sysClr val="windowText" lastClr="000000"/>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171451</xdr:colOff>
      <xdr:row>0</xdr:row>
      <xdr:rowOff>285751</xdr:rowOff>
    </xdr:from>
    <xdr:to>
      <xdr:col>0</xdr:col>
      <xdr:colOff>5695950</xdr:colOff>
      <xdr:row>4</xdr:row>
      <xdr:rowOff>333375</xdr:rowOff>
    </xdr:to>
    <xdr:sp macro="" textlink="">
      <xdr:nvSpPr>
        <xdr:cNvPr id="19" name="Text Box 6">
          <a:extLst>
            <a:ext uri="{FF2B5EF4-FFF2-40B4-BE49-F238E27FC236}">
              <a16:creationId xmlns:a16="http://schemas.microsoft.com/office/drawing/2014/main" id="{00000000-0008-0000-0100-000013000000}"/>
            </a:ext>
          </a:extLst>
        </xdr:cNvPr>
        <xdr:cNvSpPr txBox="1">
          <a:spLocks noChangeArrowheads="1"/>
        </xdr:cNvSpPr>
      </xdr:nvSpPr>
      <xdr:spPr bwMode="auto">
        <a:xfrm>
          <a:off x="171451" y="285751"/>
          <a:ext cx="5524499" cy="1304924"/>
        </a:xfrm>
        <a:prstGeom prst="rect">
          <a:avLst/>
        </a:prstGeom>
        <a:solidFill>
          <a:srgbClr val="FFFF00"/>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en-US" altLang="ja-JP" sz="1200" b="0" i="0" u="none" strike="noStrike" baseline="0">
              <a:solidFill>
                <a:srgbClr val="000000"/>
              </a:solidFill>
              <a:latin typeface="ＭＳ Ｐゴシック" panose="020B0600070205080204" pitchFamily="50" charset="-128"/>
              <a:ea typeface="ＭＳ Ｐゴシック" panose="020B0600070205080204" pitchFamily="50" charset="-128"/>
            </a:rPr>
            <a:t>※</a:t>
          </a: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１　申告書は正確に記入すること（工事件名や防災活動名称など）。</a:t>
          </a:r>
          <a:endParaRPr lang="en-US" altLang="ja-JP" sz="12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700"/>
            </a:lnSpc>
            <a:defRPr sz="1000"/>
          </a:pPr>
          <a:r>
            <a:rPr lang="en-US" altLang="ja-JP" sz="1200" b="0" i="0" u="none" strike="noStrike" baseline="0">
              <a:solidFill>
                <a:srgbClr val="000000"/>
              </a:solidFill>
              <a:latin typeface="ＭＳ Ｐゴシック" panose="020B0600070205080204" pitchFamily="50" charset="-128"/>
              <a:ea typeface="ＭＳ Ｐゴシック" panose="020B0600070205080204" pitchFamily="50" charset="-128"/>
            </a:rPr>
            <a:t>※</a:t>
          </a: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２　添付資料は要領を確認し、公告時に有効であることを証明できるものを添付</a:t>
          </a:r>
          <a:endParaRPr lang="en-US" altLang="ja-JP" sz="12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700"/>
            </a:lnSpc>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　　　する。</a:t>
          </a:r>
          <a:endParaRPr lang="en-US" altLang="ja-JP" sz="12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700"/>
            </a:lnSpc>
            <a:defRPr sz="1000"/>
          </a:pPr>
          <a:r>
            <a:rPr lang="en-US" altLang="ja-JP" sz="1200" b="0" i="0" u="none" strike="noStrike" baseline="0">
              <a:solidFill>
                <a:srgbClr val="000000"/>
              </a:solidFill>
              <a:latin typeface="ＭＳ Ｐゴシック" panose="020B0600070205080204" pitchFamily="50" charset="-128"/>
              <a:ea typeface="ＭＳ Ｐゴシック" panose="020B0600070205080204" pitchFamily="50" charset="-128"/>
            </a:rPr>
            <a:t>※</a:t>
          </a: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３　申告書の各欄に未記入の場合、証明書等が添付されていて集計欄に記入が</a:t>
          </a:r>
          <a:endParaRPr lang="en-US" altLang="ja-JP" sz="12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700"/>
            </a:lnSpc>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　　　 あっても、評定点の対象とはならない</a:t>
          </a: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4743450</xdr:colOff>
      <xdr:row>8</xdr:row>
      <xdr:rowOff>47625</xdr:rowOff>
    </xdr:from>
    <xdr:to>
      <xdr:col>1</xdr:col>
      <xdr:colOff>152400</xdr:colOff>
      <xdr:row>10</xdr:row>
      <xdr:rowOff>295275</xdr:rowOff>
    </xdr:to>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a:xfrm>
          <a:off x="4743450" y="2619375"/>
          <a:ext cx="1314450" cy="742950"/>
        </a:xfrm>
        <a:prstGeom prst="straightConnector1">
          <a:avLst/>
        </a:prstGeom>
        <a:ln w="19050">
          <a:solidFill>
            <a:sysClr val="windowText" lastClr="000000"/>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4686300</xdr:colOff>
      <xdr:row>14</xdr:row>
      <xdr:rowOff>266700</xdr:rowOff>
    </xdr:from>
    <xdr:to>
      <xdr:col>1</xdr:col>
      <xdr:colOff>233362</xdr:colOff>
      <xdr:row>17</xdr:row>
      <xdr:rowOff>76200</xdr:rowOff>
    </xdr:to>
    <xdr:cxnSp macro="">
      <xdr:nvCxnSpPr>
        <xdr:cNvPr id="21" name="直線矢印コネクタ 20">
          <a:extLst>
            <a:ext uri="{FF2B5EF4-FFF2-40B4-BE49-F238E27FC236}">
              <a16:creationId xmlns:a16="http://schemas.microsoft.com/office/drawing/2014/main" id="{00000000-0008-0000-0100-000015000000}"/>
            </a:ext>
          </a:extLst>
        </xdr:cNvPr>
        <xdr:cNvCxnSpPr/>
      </xdr:nvCxnSpPr>
      <xdr:spPr>
        <a:xfrm>
          <a:off x="4686300" y="4505325"/>
          <a:ext cx="1452562" cy="695325"/>
        </a:xfrm>
        <a:prstGeom prst="straightConnector1">
          <a:avLst/>
        </a:prstGeom>
        <a:ln w="19050">
          <a:solidFill>
            <a:sysClr val="windowText" lastClr="000000"/>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76200</xdr:colOff>
          <xdr:row>16</xdr:row>
          <xdr:rowOff>142875</xdr:rowOff>
        </xdr:from>
        <xdr:to>
          <xdr:col>1</xdr:col>
          <xdr:colOff>314325</xdr:colOff>
          <xdr:row>18</xdr:row>
          <xdr:rowOff>161925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95249</xdr:colOff>
      <xdr:row>6</xdr:row>
      <xdr:rowOff>200025</xdr:rowOff>
    </xdr:from>
    <xdr:to>
      <xdr:col>30</xdr:col>
      <xdr:colOff>838199</xdr:colOff>
      <xdr:row>9</xdr:row>
      <xdr:rowOff>114301</xdr:rowOff>
    </xdr:to>
    <xdr:sp macro="" textlink="">
      <xdr:nvSpPr>
        <xdr:cNvPr id="2" name="Text Box 7">
          <a:extLst>
            <a:ext uri="{FF2B5EF4-FFF2-40B4-BE49-F238E27FC236}">
              <a16:creationId xmlns:a16="http://schemas.microsoft.com/office/drawing/2014/main" id="{5FF77F65-DC51-4519-971A-646B593D6E2E}"/>
            </a:ext>
          </a:extLst>
        </xdr:cNvPr>
        <xdr:cNvSpPr txBox="1">
          <a:spLocks noChangeArrowheads="1"/>
        </xdr:cNvSpPr>
      </xdr:nvSpPr>
      <xdr:spPr bwMode="auto">
        <a:xfrm>
          <a:off x="15563849" y="2143125"/>
          <a:ext cx="1800225" cy="790576"/>
        </a:xfrm>
        <a:prstGeom prst="rect">
          <a:avLst/>
        </a:prstGeom>
        <a:solidFill>
          <a:srgbClr val="FFFFFF"/>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200" b="0" i="0" u="none" strike="noStrike" baseline="0">
              <a:solidFill>
                <a:srgbClr val="000000"/>
              </a:solidFill>
              <a:latin typeface="ＭＳ Ｐゴシック" panose="020B0600070205080204" pitchFamily="50" charset="-128"/>
              <a:ea typeface="+mn-ea"/>
            </a:rPr>
            <a:t>＊総評定点平均欄を過大に申請した場合は、評価しない。</a:t>
          </a:r>
        </a:p>
      </xdr:txBody>
    </xdr:sp>
    <xdr:clientData/>
  </xdr:twoCellAnchor>
  <xdr:twoCellAnchor>
    <xdr:from>
      <xdr:col>22</xdr:col>
      <xdr:colOff>152400</xdr:colOff>
      <xdr:row>6</xdr:row>
      <xdr:rowOff>190500</xdr:rowOff>
    </xdr:from>
    <xdr:to>
      <xdr:col>27</xdr:col>
      <xdr:colOff>85725</xdr:colOff>
      <xdr:row>10</xdr:row>
      <xdr:rowOff>190500</xdr:rowOff>
    </xdr:to>
    <xdr:cxnSp macro="">
      <xdr:nvCxnSpPr>
        <xdr:cNvPr id="22" name="直線矢印コネクタ 21">
          <a:extLst>
            <a:ext uri="{FF2B5EF4-FFF2-40B4-BE49-F238E27FC236}">
              <a16:creationId xmlns:a16="http://schemas.microsoft.com/office/drawing/2014/main" id="{14F7B2BC-208A-4619-96DF-ADA14B4808A3}"/>
            </a:ext>
          </a:extLst>
        </xdr:cNvPr>
        <xdr:cNvCxnSpPr/>
      </xdr:nvCxnSpPr>
      <xdr:spPr>
        <a:xfrm flipH="1">
          <a:off x="13754100" y="2133600"/>
          <a:ext cx="1800225" cy="1123950"/>
        </a:xfrm>
        <a:prstGeom prst="straightConnector1">
          <a:avLst/>
        </a:prstGeom>
        <a:ln>
          <a:solidFill>
            <a:schemeClr val="tx1"/>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76200</xdr:colOff>
      <xdr:row>10</xdr:row>
      <xdr:rowOff>0</xdr:rowOff>
    </xdr:from>
    <xdr:to>
      <xdr:col>26</xdr:col>
      <xdr:colOff>95250</xdr:colOff>
      <xdr:row>41</xdr:row>
      <xdr:rowOff>85725</xdr:rowOff>
    </xdr:to>
    <xdr:sp macro="" textlink="">
      <xdr:nvSpPr>
        <xdr:cNvPr id="30" name="角丸四角形 4">
          <a:extLst>
            <a:ext uri="{FF2B5EF4-FFF2-40B4-BE49-F238E27FC236}">
              <a16:creationId xmlns:a16="http://schemas.microsoft.com/office/drawing/2014/main" id="{373884DA-BE0B-4BEC-BCCB-71548EC4C1EA}"/>
            </a:ext>
          </a:extLst>
        </xdr:cNvPr>
        <xdr:cNvSpPr>
          <a:spLocks noChangeArrowheads="1"/>
        </xdr:cNvSpPr>
      </xdr:nvSpPr>
      <xdr:spPr bwMode="auto">
        <a:xfrm>
          <a:off x="14030325" y="3067050"/>
          <a:ext cx="1181100" cy="10372725"/>
        </a:xfrm>
        <a:prstGeom prst="roundRect">
          <a:avLst>
            <a:gd name="adj" fmla="val 16667"/>
          </a:avLst>
        </a:prstGeom>
        <a:noFill/>
        <a:ln w="38100">
          <a:solidFill>
            <a:srgbClr val="000000"/>
          </a:solidFill>
          <a:prstDash val="sysDash"/>
          <a:round/>
          <a:headEnd/>
          <a:tailEnd/>
        </a:ln>
      </xdr:spPr>
    </xdr:sp>
    <xdr:clientData/>
  </xdr:twoCellAnchor>
  <xdr:twoCellAnchor>
    <xdr:from>
      <xdr:col>0</xdr:col>
      <xdr:colOff>914400</xdr:colOff>
      <xdr:row>29</xdr:row>
      <xdr:rowOff>76200</xdr:rowOff>
    </xdr:from>
    <xdr:to>
      <xdr:col>0</xdr:col>
      <xdr:colOff>4800600</xdr:colOff>
      <xdr:row>31</xdr:row>
      <xdr:rowOff>171450</xdr:rowOff>
    </xdr:to>
    <xdr:sp macro="" textlink="">
      <xdr:nvSpPr>
        <xdr:cNvPr id="10240" name="Text Box 6">
          <a:extLst>
            <a:ext uri="{FF2B5EF4-FFF2-40B4-BE49-F238E27FC236}">
              <a16:creationId xmlns:a16="http://schemas.microsoft.com/office/drawing/2014/main" id="{6C987D4A-E427-4B38-ABDA-C403EFAB5DA0}"/>
            </a:ext>
          </a:extLst>
        </xdr:cNvPr>
        <xdr:cNvSpPr txBox="1">
          <a:spLocks noChangeArrowheads="1"/>
        </xdr:cNvSpPr>
      </xdr:nvSpPr>
      <xdr:spPr bwMode="auto">
        <a:xfrm>
          <a:off x="914400" y="9315450"/>
          <a:ext cx="3886200" cy="781050"/>
        </a:xfrm>
        <a:prstGeom prst="rect">
          <a:avLst/>
        </a:prstGeom>
        <a:solidFill>
          <a:srgbClr val="FFFFFF"/>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＊防災活動点は実績を記入する。</a:t>
          </a:r>
          <a:endParaRPr lang="en-US" altLang="ja-JP" sz="12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700"/>
            </a:lnSpc>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＊防災活動の名称は正確に記入する。省略した名称等は記入しない。</a:t>
          </a:r>
        </a:p>
      </xdr:txBody>
    </xdr:sp>
    <xdr:clientData/>
  </xdr:twoCellAnchor>
  <xdr:twoCellAnchor>
    <xdr:from>
      <xdr:col>0</xdr:col>
      <xdr:colOff>4781550</xdr:colOff>
      <xdr:row>29</xdr:row>
      <xdr:rowOff>76200</xdr:rowOff>
    </xdr:from>
    <xdr:to>
      <xdr:col>1</xdr:col>
      <xdr:colOff>171450</xdr:colOff>
      <xdr:row>31</xdr:row>
      <xdr:rowOff>180975</xdr:rowOff>
    </xdr:to>
    <xdr:cxnSp macro="">
      <xdr:nvCxnSpPr>
        <xdr:cNvPr id="10244" name="直線矢印コネクタ 10243">
          <a:extLst>
            <a:ext uri="{FF2B5EF4-FFF2-40B4-BE49-F238E27FC236}">
              <a16:creationId xmlns:a16="http://schemas.microsoft.com/office/drawing/2014/main" id="{EAE34F40-1534-4C6B-916A-81ED017E316B}"/>
            </a:ext>
          </a:extLst>
        </xdr:cNvPr>
        <xdr:cNvCxnSpPr/>
      </xdr:nvCxnSpPr>
      <xdr:spPr>
        <a:xfrm>
          <a:off x="4781550" y="9315450"/>
          <a:ext cx="1295400" cy="790575"/>
        </a:xfrm>
        <a:prstGeom prst="straightConnector1">
          <a:avLst/>
        </a:prstGeom>
        <a:ln w="19050">
          <a:solidFill>
            <a:sysClr val="windowText" lastClr="000000"/>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4733925</xdr:colOff>
      <xdr:row>26</xdr:row>
      <xdr:rowOff>333375</xdr:rowOff>
    </xdr:from>
    <xdr:to>
      <xdr:col>1</xdr:col>
      <xdr:colOff>19050</xdr:colOff>
      <xdr:row>27</xdr:row>
      <xdr:rowOff>200024</xdr:rowOff>
    </xdr:to>
    <xdr:cxnSp macro="">
      <xdr:nvCxnSpPr>
        <xdr:cNvPr id="10247" name="直線矢印コネクタ 10246">
          <a:extLst>
            <a:ext uri="{FF2B5EF4-FFF2-40B4-BE49-F238E27FC236}">
              <a16:creationId xmlns:a16="http://schemas.microsoft.com/office/drawing/2014/main" id="{5296A6E2-675E-423D-9CE5-37402DDE7C5C}"/>
            </a:ext>
          </a:extLst>
        </xdr:cNvPr>
        <xdr:cNvCxnSpPr/>
      </xdr:nvCxnSpPr>
      <xdr:spPr>
        <a:xfrm flipV="1">
          <a:off x="4733925" y="8543925"/>
          <a:ext cx="1190625" cy="209549"/>
        </a:xfrm>
        <a:prstGeom prst="straightConnector1">
          <a:avLst/>
        </a:prstGeom>
        <a:ln w="19050">
          <a:solidFill>
            <a:sysClr val="windowText" lastClr="000000"/>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xdr:colOff>
      <xdr:row>39</xdr:row>
      <xdr:rowOff>314326</xdr:rowOff>
    </xdr:from>
    <xdr:to>
      <xdr:col>0</xdr:col>
      <xdr:colOff>4953000</xdr:colOff>
      <xdr:row>40</xdr:row>
      <xdr:rowOff>323850</xdr:rowOff>
    </xdr:to>
    <xdr:sp macro="" textlink="">
      <xdr:nvSpPr>
        <xdr:cNvPr id="3" name="Text Box 7">
          <a:extLst>
            <a:ext uri="{FF2B5EF4-FFF2-40B4-BE49-F238E27FC236}">
              <a16:creationId xmlns:a16="http://schemas.microsoft.com/office/drawing/2014/main" id="{D2FE2505-41C8-4B66-B82A-32D39D313307}"/>
            </a:ext>
          </a:extLst>
        </xdr:cNvPr>
        <xdr:cNvSpPr txBox="1">
          <a:spLocks noChangeArrowheads="1"/>
        </xdr:cNvSpPr>
      </xdr:nvSpPr>
      <xdr:spPr bwMode="auto">
        <a:xfrm>
          <a:off x="28575" y="12982576"/>
          <a:ext cx="4924425" cy="352424"/>
        </a:xfrm>
        <a:prstGeom prst="rect">
          <a:avLst/>
        </a:prstGeom>
        <a:solidFill>
          <a:srgbClr val="FFFFFF"/>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200" b="0" i="0" u="none" strike="noStrike" baseline="0">
              <a:solidFill>
                <a:srgbClr val="000000"/>
              </a:solidFill>
              <a:latin typeface="ＭＳ Ｐゴシック" panose="020B0600070205080204" pitchFamily="50" charset="-128"/>
              <a:ea typeface="+mn-ea"/>
            </a:rPr>
            <a:t>＊「区外業者」・「準区内業者」である場合は「区内に本店を有さない」とする。</a:t>
          </a:r>
        </a:p>
      </xdr:txBody>
    </xdr:sp>
    <xdr:clientData/>
  </xdr:twoCellAnchor>
  <xdr:twoCellAnchor>
    <xdr:from>
      <xdr:col>0</xdr:col>
      <xdr:colOff>4953000</xdr:colOff>
      <xdr:row>39</xdr:row>
      <xdr:rowOff>333375</xdr:rowOff>
    </xdr:from>
    <xdr:to>
      <xdr:col>2</xdr:col>
      <xdr:colOff>19050</xdr:colOff>
      <xdr:row>40</xdr:row>
      <xdr:rowOff>190500</xdr:rowOff>
    </xdr:to>
    <xdr:cxnSp macro="">
      <xdr:nvCxnSpPr>
        <xdr:cNvPr id="5" name="直線矢印コネクタ 4">
          <a:extLst>
            <a:ext uri="{FF2B5EF4-FFF2-40B4-BE49-F238E27FC236}">
              <a16:creationId xmlns:a16="http://schemas.microsoft.com/office/drawing/2014/main" id="{352C03B3-20B0-4154-96B3-EAB103B76013}"/>
            </a:ext>
          </a:extLst>
        </xdr:cNvPr>
        <xdr:cNvCxnSpPr/>
      </xdr:nvCxnSpPr>
      <xdr:spPr>
        <a:xfrm>
          <a:off x="4953000" y="13001625"/>
          <a:ext cx="1390650" cy="200025"/>
        </a:xfrm>
        <a:prstGeom prst="straightConnector1">
          <a:avLst/>
        </a:prstGeom>
        <a:ln w="19050">
          <a:solidFill>
            <a:sysClr val="windowText" lastClr="000000"/>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704850</xdr:colOff>
      <xdr:row>37</xdr:row>
      <xdr:rowOff>171450</xdr:rowOff>
    </xdr:from>
    <xdr:to>
      <xdr:col>0</xdr:col>
      <xdr:colOff>4953000</xdr:colOff>
      <xdr:row>39</xdr:row>
      <xdr:rowOff>104775</xdr:rowOff>
    </xdr:to>
    <xdr:sp macro="" textlink="">
      <xdr:nvSpPr>
        <xdr:cNvPr id="23" name="Text Box 7">
          <a:extLst>
            <a:ext uri="{FF2B5EF4-FFF2-40B4-BE49-F238E27FC236}">
              <a16:creationId xmlns:a16="http://schemas.microsoft.com/office/drawing/2014/main" id="{79DF6934-6AF2-4278-A7B0-8EEB7F495509}"/>
            </a:ext>
          </a:extLst>
        </xdr:cNvPr>
        <xdr:cNvSpPr txBox="1">
          <a:spLocks noChangeArrowheads="1"/>
        </xdr:cNvSpPr>
      </xdr:nvSpPr>
      <xdr:spPr bwMode="auto">
        <a:xfrm>
          <a:off x="704850" y="12153900"/>
          <a:ext cx="4248150" cy="619125"/>
        </a:xfrm>
        <a:prstGeom prst="rect">
          <a:avLst/>
        </a:prstGeom>
        <a:solidFill>
          <a:srgbClr val="FFFFFF"/>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200" b="0" i="0" u="none" strike="noStrike" baseline="0">
              <a:solidFill>
                <a:srgbClr val="000000"/>
              </a:solidFill>
              <a:latin typeface="ＭＳ Ｐゴシック" panose="020B0600070205080204" pitchFamily="50" charset="-128"/>
              <a:ea typeface="+mn-ea"/>
            </a:rPr>
            <a:t>＊公告前に区へ提出・確認印押印済みの計画があるとき、「策定済み」とする。</a:t>
          </a:r>
        </a:p>
      </xdr:txBody>
    </xdr:sp>
    <xdr:clientData/>
  </xdr:twoCellAnchor>
  <xdr:twoCellAnchor>
    <xdr:from>
      <xdr:col>0</xdr:col>
      <xdr:colOff>4962525</xdr:colOff>
      <xdr:row>37</xdr:row>
      <xdr:rowOff>200025</xdr:rowOff>
    </xdr:from>
    <xdr:to>
      <xdr:col>1</xdr:col>
      <xdr:colOff>228600</xdr:colOff>
      <xdr:row>39</xdr:row>
      <xdr:rowOff>171450</xdr:rowOff>
    </xdr:to>
    <xdr:cxnSp macro="">
      <xdr:nvCxnSpPr>
        <xdr:cNvPr id="24" name="直線矢印コネクタ 23">
          <a:extLst>
            <a:ext uri="{FF2B5EF4-FFF2-40B4-BE49-F238E27FC236}">
              <a16:creationId xmlns:a16="http://schemas.microsoft.com/office/drawing/2014/main" id="{C98ED3B0-5BDE-419B-B303-E2D76AB5E5E4}"/>
            </a:ext>
          </a:extLst>
        </xdr:cNvPr>
        <xdr:cNvCxnSpPr/>
      </xdr:nvCxnSpPr>
      <xdr:spPr>
        <a:xfrm>
          <a:off x="4962525" y="12182475"/>
          <a:ext cx="1171575" cy="657225"/>
        </a:xfrm>
        <a:prstGeom prst="straightConnector1">
          <a:avLst/>
        </a:prstGeom>
        <a:ln w="19050">
          <a:solidFill>
            <a:sysClr val="windowText" lastClr="000000"/>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4914900</xdr:colOff>
      <xdr:row>36</xdr:row>
      <xdr:rowOff>123825</xdr:rowOff>
    </xdr:from>
    <xdr:to>
      <xdr:col>2</xdr:col>
      <xdr:colOff>19050</xdr:colOff>
      <xdr:row>38</xdr:row>
      <xdr:rowOff>142875</xdr:rowOff>
    </xdr:to>
    <xdr:cxnSp macro="">
      <xdr:nvCxnSpPr>
        <xdr:cNvPr id="10242" name="直線矢印コネクタ 10241">
          <a:extLst>
            <a:ext uri="{FF2B5EF4-FFF2-40B4-BE49-F238E27FC236}">
              <a16:creationId xmlns:a16="http://schemas.microsoft.com/office/drawing/2014/main" id="{7851BEF6-C67E-464D-AE8F-9C78170103A3}"/>
            </a:ext>
          </a:extLst>
        </xdr:cNvPr>
        <xdr:cNvCxnSpPr/>
      </xdr:nvCxnSpPr>
      <xdr:spPr>
        <a:xfrm>
          <a:off x="4914900" y="11763375"/>
          <a:ext cx="1428750" cy="704850"/>
        </a:xfrm>
        <a:prstGeom prst="straightConnector1">
          <a:avLst/>
        </a:prstGeom>
        <a:ln w="19050">
          <a:solidFill>
            <a:sysClr val="windowText" lastClr="000000"/>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0</xdr:row>
      <xdr:rowOff>0</xdr:rowOff>
    </xdr:from>
    <xdr:to>
      <xdr:col>30</xdr:col>
      <xdr:colOff>847725</xdr:colOff>
      <xdr:row>1</xdr:row>
      <xdr:rowOff>19050</xdr:rowOff>
    </xdr:to>
    <xdr:sp macro="" textlink="">
      <xdr:nvSpPr>
        <xdr:cNvPr id="6" name="テキスト ボックス 5">
          <a:extLst>
            <a:ext uri="{FF2B5EF4-FFF2-40B4-BE49-F238E27FC236}">
              <a16:creationId xmlns:a16="http://schemas.microsoft.com/office/drawing/2014/main" id="{BA2B6187-EED5-4E1D-BA21-55F78E2E19A2}"/>
            </a:ext>
          </a:extLst>
        </xdr:cNvPr>
        <xdr:cNvSpPr txBox="1"/>
      </xdr:nvSpPr>
      <xdr:spPr>
        <a:xfrm>
          <a:off x="16525875" y="0"/>
          <a:ext cx="847725" cy="33337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92074</xdr:colOff>
      <xdr:row>12</xdr:row>
      <xdr:rowOff>111125</xdr:rowOff>
    </xdr:from>
    <xdr:to>
      <xdr:col>12</xdr:col>
      <xdr:colOff>139699</xdr:colOff>
      <xdr:row>12</xdr:row>
      <xdr:rowOff>1254125</xdr:rowOff>
    </xdr:to>
    <xdr:sp macro="" textlink="">
      <xdr:nvSpPr>
        <xdr:cNvPr id="3" name="テキスト ボックス 2">
          <a:extLst>
            <a:ext uri="{FF2B5EF4-FFF2-40B4-BE49-F238E27FC236}">
              <a16:creationId xmlns:a16="http://schemas.microsoft.com/office/drawing/2014/main" id="{6F80D7FF-9943-4C15-B948-18E87BA3CA82}"/>
            </a:ext>
          </a:extLst>
        </xdr:cNvPr>
        <xdr:cNvSpPr txBox="1"/>
      </xdr:nvSpPr>
      <xdr:spPr>
        <a:xfrm>
          <a:off x="92074" y="3025775"/>
          <a:ext cx="440055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☑平常時の活動</a:t>
          </a:r>
          <a:endParaRPr kumimoji="1" lang="en-US" altLang="ja-JP" sz="1200"/>
        </a:p>
        <a:p>
          <a:r>
            <a:rPr kumimoji="1" lang="ja-JP" altLang="en-US" sz="1200"/>
            <a:t>□被災地での活動</a:t>
          </a:r>
          <a:endParaRPr kumimoji="1" lang="en-US" altLang="ja-JP" sz="1200"/>
        </a:p>
        <a:p>
          <a:r>
            <a:rPr kumimoji="1" lang="ja-JP" altLang="en-US" sz="1200"/>
            <a:t>□その他</a:t>
          </a:r>
          <a:endParaRPr kumimoji="1" lang="en-US" altLang="ja-JP" sz="1200"/>
        </a:p>
        <a:p>
          <a:r>
            <a:rPr kumimoji="1" lang="en-US" altLang="ja-JP" sz="1200"/>
            <a:t>【</a:t>
          </a:r>
          <a:r>
            <a:rPr kumimoji="1" lang="ja-JP" altLang="en-US" sz="1200"/>
            <a:t>活動内容</a:t>
          </a:r>
          <a:r>
            <a:rPr kumimoji="1" lang="en-US" altLang="ja-JP" sz="1200"/>
            <a:t>】</a:t>
          </a:r>
          <a:r>
            <a:rPr kumimoji="1" lang="ja-JP" altLang="en-US" sz="1200"/>
            <a:t>（別紙：案内図、写真、関係書類等）</a:t>
          </a:r>
        </a:p>
      </xdr:txBody>
    </xdr:sp>
    <xdr:clientData/>
  </xdr:twoCellAnchor>
  <xdr:twoCellAnchor>
    <xdr:from>
      <xdr:col>0</xdr:col>
      <xdr:colOff>381000</xdr:colOff>
      <xdr:row>8</xdr:row>
      <xdr:rowOff>114300</xdr:rowOff>
    </xdr:from>
    <xdr:to>
      <xdr:col>0</xdr:col>
      <xdr:colOff>3429000</xdr:colOff>
      <xdr:row>10</xdr:row>
      <xdr:rowOff>180974</xdr:rowOff>
    </xdr:to>
    <xdr:sp macro="" textlink="">
      <xdr:nvSpPr>
        <xdr:cNvPr id="4" name="Text Box 7">
          <a:extLst>
            <a:ext uri="{FF2B5EF4-FFF2-40B4-BE49-F238E27FC236}">
              <a16:creationId xmlns:a16="http://schemas.microsoft.com/office/drawing/2014/main" id="{449245BF-A6D8-4601-BBA4-A8E83DA24DF6}"/>
            </a:ext>
          </a:extLst>
        </xdr:cNvPr>
        <xdr:cNvSpPr txBox="1">
          <a:spLocks noChangeArrowheads="1"/>
        </xdr:cNvSpPr>
      </xdr:nvSpPr>
      <xdr:spPr bwMode="auto">
        <a:xfrm>
          <a:off x="381000" y="1771650"/>
          <a:ext cx="3048000" cy="695324"/>
        </a:xfrm>
        <a:prstGeom prst="rect">
          <a:avLst/>
        </a:prstGeom>
        <a:solidFill>
          <a:srgbClr val="FFFFFF"/>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＊区の防災活動等については、活動の</a:t>
          </a:r>
          <a:r>
            <a:rPr lang="ja-JP" altLang="en-US" sz="1200" b="1" i="0" u="sng" strike="noStrike" baseline="0">
              <a:solidFill>
                <a:srgbClr val="000000"/>
              </a:solidFill>
              <a:latin typeface="ＭＳ Ｐゴシック" panose="020B0600070205080204" pitchFamily="50" charset="-128"/>
              <a:ea typeface="ＭＳ Ｐゴシック" panose="020B0600070205080204" pitchFamily="50" charset="-128"/>
            </a:rPr>
            <a:t>名称を正確</a:t>
          </a: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に記入してください</a:t>
          </a:r>
          <a:endParaRPr lang="ja-JP" altLang="en-US" sz="1200" b="0" i="0" u="none" strike="noStrike" baseline="0">
            <a:solidFill>
              <a:srgbClr val="FF0000"/>
            </a:solidFill>
            <a:latin typeface="ＭＳ Ｐゴシック" panose="020B0600070205080204" pitchFamily="50" charset="-128"/>
            <a:ea typeface="+mn-ea"/>
          </a:endParaRPr>
        </a:p>
      </xdr:txBody>
    </xdr:sp>
    <xdr:clientData/>
  </xdr:twoCellAnchor>
  <xdr:twoCellAnchor>
    <xdr:from>
      <xdr:col>0</xdr:col>
      <xdr:colOff>3429000</xdr:colOff>
      <xdr:row>10</xdr:row>
      <xdr:rowOff>190500</xdr:rowOff>
    </xdr:from>
    <xdr:to>
      <xdr:col>2</xdr:col>
      <xdr:colOff>19050</xdr:colOff>
      <xdr:row>11</xdr:row>
      <xdr:rowOff>85725</xdr:rowOff>
    </xdr:to>
    <xdr:cxnSp macro="">
      <xdr:nvCxnSpPr>
        <xdr:cNvPr id="5" name="直線矢印コネクタ 4">
          <a:extLst>
            <a:ext uri="{FF2B5EF4-FFF2-40B4-BE49-F238E27FC236}">
              <a16:creationId xmlns:a16="http://schemas.microsoft.com/office/drawing/2014/main" id="{BC83A216-9E55-4A29-A277-7DF0B5000538}"/>
            </a:ext>
          </a:extLst>
        </xdr:cNvPr>
        <xdr:cNvCxnSpPr/>
      </xdr:nvCxnSpPr>
      <xdr:spPr>
        <a:xfrm>
          <a:off x="3429000" y="2476500"/>
          <a:ext cx="781050" cy="209550"/>
        </a:xfrm>
        <a:prstGeom prst="straightConnector1">
          <a:avLst/>
        </a:prstGeom>
        <a:ln w="19050">
          <a:solidFill>
            <a:sysClr val="windowText" lastClr="000000"/>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276225</xdr:colOff>
      <xdr:row>12</xdr:row>
      <xdr:rowOff>1133475</xdr:rowOff>
    </xdr:from>
    <xdr:to>
      <xdr:col>16</xdr:col>
      <xdr:colOff>238125</xdr:colOff>
      <xdr:row>12</xdr:row>
      <xdr:rowOff>4324350</xdr:rowOff>
    </xdr:to>
    <xdr:sp macro="" textlink="">
      <xdr:nvSpPr>
        <xdr:cNvPr id="9" name="テキスト ボックス 8">
          <a:extLst>
            <a:ext uri="{FF2B5EF4-FFF2-40B4-BE49-F238E27FC236}">
              <a16:creationId xmlns:a16="http://schemas.microsoft.com/office/drawing/2014/main" id="{70B636D5-8ED8-4D7F-B4CC-E8FADF7303A7}"/>
            </a:ext>
          </a:extLst>
        </xdr:cNvPr>
        <xdr:cNvSpPr txBox="1"/>
      </xdr:nvSpPr>
      <xdr:spPr>
        <a:xfrm>
          <a:off x="4114800" y="4048125"/>
          <a:ext cx="5915025" cy="3190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１，活動場所：としまみどりの防災公園（豊島区東池袋四丁目</a:t>
          </a:r>
          <a:r>
            <a:rPr kumimoji="1" lang="en-US" altLang="ja-JP" sz="1100"/>
            <a:t>42</a:t>
          </a:r>
          <a:r>
            <a:rPr kumimoji="1" lang="ja-JP" altLang="en-US" sz="1100"/>
            <a:t>番）案内図　別紙１</a:t>
          </a:r>
          <a:endParaRPr kumimoji="1" lang="en-US" altLang="ja-JP" sz="1100"/>
        </a:p>
        <a:p>
          <a:endParaRPr kumimoji="1" lang="en-US" altLang="ja-JP" sz="1100"/>
        </a:p>
        <a:p>
          <a:r>
            <a:rPr kumimoji="1" lang="ja-JP" altLang="en-US" sz="1100"/>
            <a:t>２，活動内容：ゲーム形式で非常時の行動について学べるブースの出展</a:t>
          </a:r>
          <a:endParaRPr kumimoji="1" lang="en-US" altLang="ja-JP" sz="1100"/>
        </a:p>
        <a:p>
          <a:endParaRPr kumimoji="1" lang="en-US" altLang="ja-JP" sz="1100"/>
        </a:p>
        <a:p>
          <a:r>
            <a:rPr kumimoji="1" lang="ja-JP" altLang="en-US" sz="1100"/>
            <a:t>３，活動中の様子：別紙２　写真のとおり（当該事業者社員にマーク）</a:t>
          </a:r>
          <a:endParaRPr kumimoji="1" lang="en-US" altLang="ja-JP" sz="1100"/>
        </a:p>
        <a:p>
          <a:endParaRPr kumimoji="1" lang="en-US" altLang="ja-JP" sz="1100"/>
        </a:p>
        <a:p>
          <a:r>
            <a:rPr kumimoji="1" lang="ja-JP" altLang="en-US" sz="1100"/>
            <a:t>４，活動参加者：□□□□工業株式会社　社員　〇〇〇〇（氏名）</a:t>
          </a:r>
          <a:endParaRPr kumimoji="1" lang="en-US" altLang="ja-JP" sz="1100"/>
        </a:p>
        <a:p>
          <a:endParaRPr kumimoji="1" lang="en-US" altLang="ja-JP" sz="1100"/>
        </a:p>
        <a:p>
          <a:endParaRPr kumimoji="1" lang="ja-JP" altLang="en-US" sz="1100"/>
        </a:p>
        <a:p>
          <a:endParaRPr kumimoji="1" lang="ja-JP" altLang="en-US" sz="1100"/>
        </a:p>
        <a:p>
          <a:endParaRPr kumimoji="1" lang="ja-JP" altLang="en-US" sz="1100"/>
        </a:p>
      </xdr:txBody>
    </xdr:sp>
    <xdr:clientData/>
  </xdr:twoCellAnchor>
  <xdr:twoCellAnchor>
    <xdr:from>
      <xdr:col>0</xdr:col>
      <xdr:colOff>1409700</xdr:colOff>
      <xdr:row>11</xdr:row>
      <xdr:rowOff>257175</xdr:rowOff>
    </xdr:from>
    <xdr:to>
      <xdr:col>0</xdr:col>
      <xdr:colOff>3000375</xdr:colOff>
      <xdr:row>12</xdr:row>
      <xdr:rowOff>333375</xdr:rowOff>
    </xdr:to>
    <xdr:sp macro="" textlink="">
      <xdr:nvSpPr>
        <xdr:cNvPr id="10" name="Text Box 7">
          <a:extLst>
            <a:ext uri="{FF2B5EF4-FFF2-40B4-BE49-F238E27FC236}">
              <a16:creationId xmlns:a16="http://schemas.microsoft.com/office/drawing/2014/main" id="{47DE86F3-A9A2-44FC-9CE1-827DBDCC1DFE}"/>
            </a:ext>
          </a:extLst>
        </xdr:cNvPr>
        <xdr:cNvSpPr txBox="1">
          <a:spLocks noChangeArrowheads="1"/>
        </xdr:cNvSpPr>
      </xdr:nvSpPr>
      <xdr:spPr bwMode="auto">
        <a:xfrm>
          <a:off x="1409700" y="2857500"/>
          <a:ext cx="1590675" cy="390525"/>
        </a:xfrm>
        <a:prstGeom prst="rect">
          <a:avLst/>
        </a:prstGeom>
        <a:solidFill>
          <a:srgbClr val="FFFFFF"/>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＊該当するものに☑</a:t>
          </a:r>
          <a:endParaRPr lang="ja-JP" altLang="en-US" sz="1200" b="0" i="0" u="none" strike="noStrike" baseline="0">
            <a:solidFill>
              <a:srgbClr val="FF0000"/>
            </a:solidFill>
            <a:latin typeface="ＭＳ Ｐゴシック" panose="020B0600070205080204" pitchFamily="50" charset="-128"/>
            <a:ea typeface="+mn-ea"/>
          </a:endParaRPr>
        </a:p>
      </xdr:txBody>
    </xdr:sp>
    <xdr:clientData/>
  </xdr:twoCellAnchor>
  <xdr:twoCellAnchor>
    <xdr:from>
      <xdr:col>0</xdr:col>
      <xdr:colOff>3009900</xdr:colOff>
      <xdr:row>11</xdr:row>
      <xdr:rowOff>266700</xdr:rowOff>
    </xdr:from>
    <xdr:to>
      <xdr:col>1</xdr:col>
      <xdr:colOff>171450</xdr:colOff>
      <xdr:row>12</xdr:row>
      <xdr:rowOff>361950</xdr:rowOff>
    </xdr:to>
    <xdr:cxnSp macro="">
      <xdr:nvCxnSpPr>
        <xdr:cNvPr id="11" name="直線矢印コネクタ 10">
          <a:extLst>
            <a:ext uri="{FF2B5EF4-FFF2-40B4-BE49-F238E27FC236}">
              <a16:creationId xmlns:a16="http://schemas.microsoft.com/office/drawing/2014/main" id="{DD158872-B444-494A-BB3E-73809A9B1AE9}"/>
            </a:ext>
          </a:extLst>
        </xdr:cNvPr>
        <xdr:cNvCxnSpPr/>
      </xdr:nvCxnSpPr>
      <xdr:spPr>
        <a:xfrm>
          <a:off x="3009900" y="2867025"/>
          <a:ext cx="1000125" cy="409575"/>
        </a:xfrm>
        <a:prstGeom prst="straightConnector1">
          <a:avLst/>
        </a:prstGeom>
        <a:ln w="19050">
          <a:solidFill>
            <a:sysClr val="windowText" lastClr="000000"/>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2962275</xdr:colOff>
      <xdr:row>12</xdr:row>
      <xdr:rowOff>933450</xdr:rowOff>
    </xdr:from>
    <xdr:to>
      <xdr:col>1</xdr:col>
      <xdr:colOff>209550</xdr:colOff>
      <xdr:row>12</xdr:row>
      <xdr:rowOff>952500</xdr:rowOff>
    </xdr:to>
    <xdr:cxnSp macro="">
      <xdr:nvCxnSpPr>
        <xdr:cNvPr id="13" name="直線矢印コネクタ 12">
          <a:extLst>
            <a:ext uri="{FF2B5EF4-FFF2-40B4-BE49-F238E27FC236}">
              <a16:creationId xmlns:a16="http://schemas.microsoft.com/office/drawing/2014/main" id="{09691B01-4EAD-4D67-8A83-0DB7612AC36E}"/>
            </a:ext>
          </a:extLst>
        </xdr:cNvPr>
        <xdr:cNvCxnSpPr/>
      </xdr:nvCxnSpPr>
      <xdr:spPr>
        <a:xfrm flipV="1">
          <a:off x="2962275" y="3848100"/>
          <a:ext cx="1085850" cy="19050"/>
        </a:xfrm>
        <a:prstGeom prst="straightConnector1">
          <a:avLst/>
        </a:prstGeom>
        <a:ln w="19050">
          <a:solidFill>
            <a:sysClr val="windowText" lastClr="000000"/>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885825</xdr:colOff>
      <xdr:row>12</xdr:row>
      <xdr:rowOff>952500</xdr:rowOff>
    </xdr:from>
    <xdr:to>
      <xdr:col>0</xdr:col>
      <xdr:colOff>2781300</xdr:colOff>
      <xdr:row>12</xdr:row>
      <xdr:rowOff>1581150</xdr:rowOff>
    </xdr:to>
    <xdr:sp macro="" textlink="">
      <xdr:nvSpPr>
        <xdr:cNvPr id="15" name="Text Box 7">
          <a:extLst>
            <a:ext uri="{FF2B5EF4-FFF2-40B4-BE49-F238E27FC236}">
              <a16:creationId xmlns:a16="http://schemas.microsoft.com/office/drawing/2014/main" id="{A4DF9D66-B93F-487B-8764-6E13E5EEF3AB}"/>
            </a:ext>
          </a:extLst>
        </xdr:cNvPr>
        <xdr:cNvSpPr txBox="1">
          <a:spLocks noChangeArrowheads="1"/>
        </xdr:cNvSpPr>
      </xdr:nvSpPr>
      <xdr:spPr bwMode="auto">
        <a:xfrm>
          <a:off x="885825" y="3867150"/>
          <a:ext cx="1895475" cy="628650"/>
        </a:xfrm>
        <a:prstGeom prst="rect">
          <a:avLst/>
        </a:prstGeom>
        <a:solidFill>
          <a:srgbClr val="FFFFFF"/>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＊活動内容がわかるように記載する</a:t>
          </a:r>
          <a:endParaRPr lang="ja-JP" altLang="en-US" sz="1200" b="0" i="0" u="none" strike="noStrike" baseline="0">
            <a:solidFill>
              <a:srgbClr val="FF0000"/>
            </a:solidFill>
            <a:latin typeface="ＭＳ Ｐゴシック" panose="020B0600070205080204" pitchFamily="50" charset="-128"/>
            <a:ea typeface="+mn-ea"/>
          </a:endParaRPr>
        </a:p>
      </xdr:txBody>
    </xdr:sp>
    <xdr:clientData/>
  </xdr:twoCellAnchor>
  <xdr:twoCellAnchor>
    <xdr:from>
      <xdr:col>17</xdr:col>
      <xdr:colOff>295275</xdr:colOff>
      <xdr:row>1</xdr:row>
      <xdr:rowOff>114300</xdr:rowOff>
    </xdr:from>
    <xdr:to>
      <xdr:col>17</xdr:col>
      <xdr:colOff>3343275</xdr:colOff>
      <xdr:row>4</xdr:row>
      <xdr:rowOff>161925</xdr:rowOff>
    </xdr:to>
    <xdr:sp macro="" textlink="">
      <xdr:nvSpPr>
        <xdr:cNvPr id="6" name="Text Box 7">
          <a:extLst>
            <a:ext uri="{FF2B5EF4-FFF2-40B4-BE49-F238E27FC236}">
              <a16:creationId xmlns:a16="http://schemas.microsoft.com/office/drawing/2014/main" id="{047C6E69-FB04-4648-A4D6-5791B572DA45}"/>
            </a:ext>
          </a:extLst>
        </xdr:cNvPr>
        <xdr:cNvSpPr txBox="1">
          <a:spLocks noChangeArrowheads="1"/>
        </xdr:cNvSpPr>
      </xdr:nvSpPr>
      <xdr:spPr bwMode="auto">
        <a:xfrm>
          <a:off x="10487025" y="285750"/>
          <a:ext cx="3048000" cy="609600"/>
        </a:xfrm>
        <a:prstGeom prst="rect">
          <a:avLst/>
        </a:prstGeom>
        <a:solidFill>
          <a:srgbClr val="FFFF00"/>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＊ひとつの防災活動等について、防災活動報告書をひとつ作成すること</a:t>
          </a:r>
          <a:endParaRPr lang="ja-JP" altLang="en-US" sz="1200" b="0" i="0" u="none" strike="noStrike" baseline="0">
            <a:solidFill>
              <a:srgbClr val="FF0000"/>
            </a:solidFill>
            <a:latin typeface="ＭＳ Ｐゴシック" panose="020B0600070205080204" pitchFamily="50" charset="-128"/>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9525</xdr:colOff>
      <xdr:row>3</xdr:row>
      <xdr:rowOff>161925</xdr:rowOff>
    </xdr:from>
    <xdr:to>
      <xdr:col>20</xdr:col>
      <xdr:colOff>323850</xdr:colOff>
      <xdr:row>3</xdr:row>
      <xdr:rowOff>171451</xdr:rowOff>
    </xdr:to>
    <xdr:cxnSp macro="">
      <xdr:nvCxnSpPr>
        <xdr:cNvPr id="3" name="直線矢印コネクタ 2">
          <a:extLst>
            <a:ext uri="{FF2B5EF4-FFF2-40B4-BE49-F238E27FC236}">
              <a16:creationId xmlns:a16="http://schemas.microsoft.com/office/drawing/2014/main" id="{00000000-0008-0000-0200-000003000000}"/>
            </a:ext>
          </a:extLst>
        </xdr:cNvPr>
        <xdr:cNvCxnSpPr/>
      </xdr:nvCxnSpPr>
      <xdr:spPr>
        <a:xfrm flipH="1">
          <a:off x="7343775" y="1581150"/>
          <a:ext cx="990600" cy="9526"/>
        </a:xfrm>
        <a:prstGeom prst="straightConnector1">
          <a:avLst/>
        </a:prstGeom>
        <a:ln>
          <a:solidFill>
            <a:schemeClr val="tx1"/>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28574</xdr:colOff>
      <xdr:row>0</xdr:row>
      <xdr:rowOff>28575</xdr:rowOff>
    </xdr:from>
    <xdr:to>
      <xdr:col>7</xdr:col>
      <xdr:colOff>38100</xdr:colOff>
      <xdr:row>1</xdr:row>
      <xdr:rowOff>95250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8574" y="28575"/>
          <a:ext cx="2476501" cy="695325"/>
        </a:xfrm>
        <a:prstGeom prst="rect">
          <a:avLst/>
        </a:prstGeom>
        <a:solidFill>
          <a:schemeClr val="lt1">
            <a:alpha val="39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4800"/>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66675</xdr:colOff>
      <xdr:row>7</xdr:row>
      <xdr:rowOff>95250</xdr:rowOff>
    </xdr:from>
    <xdr:to>
      <xdr:col>16</xdr:col>
      <xdr:colOff>285751</xdr:colOff>
      <xdr:row>9</xdr:row>
      <xdr:rowOff>152400</xdr:rowOff>
    </xdr:to>
    <xdr:cxnSp macro="">
      <xdr:nvCxnSpPr>
        <xdr:cNvPr id="3" name="直線矢印コネクタ 2">
          <a:extLst>
            <a:ext uri="{FF2B5EF4-FFF2-40B4-BE49-F238E27FC236}">
              <a16:creationId xmlns:a16="http://schemas.microsoft.com/office/drawing/2014/main" id="{00000000-0008-0000-0300-000003000000}"/>
            </a:ext>
          </a:extLst>
        </xdr:cNvPr>
        <xdr:cNvCxnSpPr/>
      </xdr:nvCxnSpPr>
      <xdr:spPr>
        <a:xfrm flipH="1">
          <a:off x="5219700" y="857250"/>
          <a:ext cx="1333501" cy="400050"/>
        </a:xfrm>
        <a:prstGeom prst="straightConnector1">
          <a:avLst/>
        </a:prstGeom>
        <a:ln>
          <a:solidFill>
            <a:schemeClr val="tx1"/>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xdr:colOff>
      <xdr:row>0</xdr:row>
      <xdr:rowOff>38100</xdr:rowOff>
    </xdr:from>
    <xdr:to>
      <xdr:col>6</xdr:col>
      <xdr:colOff>38100</xdr:colOff>
      <xdr:row>4</xdr:row>
      <xdr:rowOff>47625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8575" y="38100"/>
          <a:ext cx="2190750" cy="695325"/>
        </a:xfrm>
        <a:prstGeom prst="rect">
          <a:avLst/>
        </a:prstGeom>
        <a:solidFill>
          <a:schemeClr val="lt1">
            <a:alpha val="39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4800"/>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a:solidFill>
            <a:srgbClr val="000000"/>
          </a:solidFill>
          <a:round/>
          <a:headEnd/>
          <a:tailEnd/>
        </a:ln>
      </a:spPr>
      <a:bodyPr vertOverflow="clip" wrap="square" lIns="27432" tIns="18288" rIns="0" bIns="0" anchor="t" upright="1"/>
      <a:lstStyle>
        <a:defPPr algn="l" rtl="0">
          <a:defRPr sz="1000" b="0" i="0" u="none" strike="noStrike" baseline="0">
            <a:solidFill>
              <a:srgbClr val="000000"/>
            </a:solidFill>
            <a:latin typeface="ＭＳ Ｐゴシック"/>
            <a:ea typeface="ＭＳ Ｐゴシック"/>
          </a:defRPr>
        </a:defPPr>
      </a:lst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33"/>
  <sheetViews>
    <sheetView showGridLines="0" view="pageBreakPreview" zoomScaleNormal="100" zoomScaleSheetLayoutView="100" workbookViewId="0">
      <selection activeCell="E7" sqref="E7"/>
    </sheetView>
  </sheetViews>
  <sheetFormatPr defaultRowHeight="14.25" x14ac:dyDescent="0.15"/>
  <cols>
    <col min="1" max="1" width="22.625" style="2" customWidth="1"/>
    <col min="2" max="2" width="28.625" style="2" customWidth="1"/>
    <col min="3" max="3" width="53.625" style="2" customWidth="1"/>
    <col min="4" max="16384" width="9" style="2"/>
  </cols>
  <sheetData>
    <row r="1" spans="1:15" ht="50.1" customHeight="1" x14ac:dyDescent="0.15">
      <c r="E1" s="157" t="s">
        <v>131</v>
      </c>
      <c r="F1" s="157"/>
      <c r="G1" s="157"/>
      <c r="H1" s="157"/>
      <c r="I1" s="157"/>
      <c r="J1" s="157"/>
      <c r="K1" s="157"/>
      <c r="L1" s="157"/>
      <c r="M1" s="157"/>
      <c r="N1" s="61"/>
      <c r="O1" s="61"/>
    </row>
    <row r="2" spans="1:15" ht="22.5" customHeight="1" x14ac:dyDescent="0.15">
      <c r="C2" s="62"/>
      <c r="E2" s="157"/>
      <c r="F2" s="157"/>
      <c r="G2" s="157"/>
      <c r="H2" s="157"/>
      <c r="I2" s="157"/>
      <c r="J2" s="157"/>
      <c r="K2" s="157"/>
      <c r="L2" s="157"/>
      <c r="M2" s="157"/>
      <c r="N2" s="61"/>
      <c r="O2" s="61"/>
    </row>
    <row r="3" spans="1:15" ht="14.25" customHeight="1" x14ac:dyDescent="0.15">
      <c r="A3" s="163" t="s">
        <v>47</v>
      </c>
      <c r="B3" s="163"/>
      <c r="C3" s="163"/>
      <c r="E3" s="157"/>
      <c r="F3" s="157"/>
      <c r="G3" s="157"/>
      <c r="H3" s="157"/>
      <c r="I3" s="157"/>
      <c r="J3" s="157"/>
      <c r="K3" s="157"/>
      <c r="L3" s="157"/>
      <c r="M3" s="157"/>
      <c r="N3" s="61"/>
      <c r="O3" s="61"/>
    </row>
    <row r="4" spans="1:15" ht="15" customHeight="1" x14ac:dyDescent="0.15">
      <c r="A4" s="163"/>
      <c r="B4" s="163"/>
      <c r="C4" s="163"/>
      <c r="E4" s="63"/>
      <c r="F4" s="63"/>
      <c r="G4" s="63"/>
      <c r="H4" s="63"/>
      <c r="I4" s="63"/>
      <c r="J4" s="63"/>
      <c r="K4" s="63"/>
      <c r="L4" s="63"/>
      <c r="M4" s="63"/>
    </row>
    <row r="5" spans="1:15" ht="35.1" customHeight="1" x14ac:dyDescent="0.15">
      <c r="A5" s="57" t="s">
        <v>99</v>
      </c>
      <c r="B5" s="164" t="s">
        <v>107</v>
      </c>
      <c r="C5" s="165"/>
      <c r="E5" s="2" t="s">
        <v>85</v>
      </c>
    </row>
    <row r="6" spans="1:15" ht="35.1" customHeight="1" x14ac:dyDescent="0.15">
      <c r="A6" s="54" t="s">
        <v>0</v>
      </c>
      <c r="B6" s="164" t="s">
        <v>67</v>
      </c>
      <c r="C6" s="165"/>
    </row>
    <row r="7" spans="1:15" ht="35.1" customHeight="1" x14ac:dyDescent="0.15">
      <c r="A7" s="54" t="s">
        <v>48</v>
      </c>
      <c r="B7" s="170">
        <v>44652</v>
      </c>
      <c r="C7" s="171"/>
    </row>
    <row r="8" spans="1:15" ht="24.95" customHeight="1" x14ac:dyDescent="0.15">
      <c r="A8" s="172" t="s">
        <v>100</v>
      </c>
      <c r="B8" s="166"/>
      <c r="C8" s="167"/>
    </row>
    <row r="9" spans="1:15" ht="24.95" customHeight="1" x14ac:dyDescent="0.15">
      <c r="A9" s="173"/>
      <c r="B9" s="168"/>
      <c r="C9" s="169"/>
    </row>
    <row r="10" spans="1:15" ht="24.95" customHeight="1" x14ac:dyDescent="0.15">
      <c r="A10" s="173"/>
      <c r="B10" s="168"/>
      <c r="C10" s="169"/>
    </row>
    <row r="11" spans="1:15" ht="24.95" customHeight="1" x14ac:dyDescent="0.15">
      <c r="A11" s="173"/>
      <c r="B11" s="168"/>
      <c r="C11" s="169"/>
    </row>
    <row r="12" spans="1:15" ht="24.95" customHeight="1" x14ac:dyDescent="0.15">
      <c r="A12" s="173"/>
      <c r="B12" s="168"/>
      <c r="C12" s="169"/>
      <c r="E12" s="158"/>
      <c r="F12" s="159"/>
      <c r="G12" s="159"/>
      <c r="H12" s="159"/>
      <c r="I12" s="159"/>
      <c r="J12" s="159"/>
      <c r="K12" s="159"/>
    </row>
    <row r="13" spans="1:15" ht="24.95" customHeight="1" x14ac:dyDescent="0.15">
      <c r="A13" s="173"/>
      <c r="B13" s="168"/>
      <c r="C13" s="169"/>
      <c r="E13" s="159"/>
      <c r="F13" s="159"/>
      <c r="G13" s="159"/>
      <c r="H13" s="159"/>
      <c r="I13" s="159"/>
      <c r="J13" s="159"/>
      <c r="K13" s="159"/>
    </row>
    <row r="14" spans="1:15" ht="24.95" customHeight="1" x14ac:dyDescent="0.15">
      <c r="A14" s="173"/>
      <c r="B14" s="168"/>
      <c r="C14" s="169"/>
    </row>
    <row r="15" spans="1:15" ht="24.95" customHeight="1" x14ac:dyDescent="0.15">
      <c r="A15" s="173"/>
      <c r="B15" s="168"/>
      <c r="C15" s="169"/>
    </row>
    <row r="16" spans="1:15" ht="24.95" customHeight="1" x14ac:dyDescent="0.15">
      <c r="A16" s="173"/>
      <c r="B16" s="168"/>
      <c r="C16" s="169"/>
    </row>
    <row r="17" spans="1:11" ht="24.95" customHeight="1" x14ac:dyDescent="0.15">
      <c r="A17" s="173"/>
      <c r="B17" s="168"/>
      <c r="C17" s="169"/>
    </row>
    <row r="18" spans="1:11" ht="24.95" customHeight="1" x14ac:dyDescent="0.15">
      <c r="A18" s="173"/>
      <c r="B18" s="168"/>
      <c r="C18" s="169"/>
    </row>
    <row r="19" spans="1:11" ht="24.95" customHeight="1" x14ac:dyDescent="0.15">
      <c r="A19" s="173"/>
      <c r="B19" s="168"/>
      <c r="C19" s="169"/>
      <c r="E19" s="45"/>
      <c r="F19" s="45"/>
      <c r="G19" s="45"/>
      <c r="H19" s="45"/>
      <c r="I19" s="45"/>
      <c r="J19" s="45"/>
    </row>
    <row r="20" spans="1:11" ht="24.95" customHeight="1" x14ac:dyDescent="0.15">
      <c r="A20" s="173"/>
      <c r="B20" s="168"/>
      <c r="C20" s="169"/>
      <c r="E20" s="45"/>
      <c r="F20" s="45"/>
      <c r="G20" s="45"/>
      <c r="H20" s="45"/>
      <c r="I20" s="45"/>
      <c r="J20" s="45"/>
    </row>
    <row r="21" spans="1:11" ht="24.95" customHeight="1" x14ac:dyDescent="0.15">
      <c r="A21" s="173"/>
      <c r="B21" s="168"/>
      <c r="C21" s="169"/>
      <c r="K21" s="39"/>
    </row>
    <row r="22" spans="1:11" ht="24.95" customHeight="1" x14ac:dyDescent="0.15">
      <c r="A22" s="173"/>
      <c r="B22" s="168"/>
      <c r="C22" s="169"/>
      <c r="K22" s="39"/>
    </row>
    <row r="23" spans="1:11" ht="24.95" customHeight="1" x14ac:dyDescent="0.15">
      <c r="A23" s="48"/>
      <c r="B23" s="46"/>
      <c r="C23" s="47"/>
      <c r="K23" s="39"/>
    </row>
    <row r="24" spans="1:11" ht="36" customHeight="1" x14ac:dyDescent="0.15">
      <c r="A24" s="54" t="s">
        <v>49</v>
      </c>
      <c r="B24" s="55">
        <v>12</v>
      </c>
      <c r="C24" s="56" t="s">
        <v>101</v>
      </c>
      <c r="E24" s="39"/>
      <c r="F24" s="39"/>
      <c r="G24" s="39"/>
      <c r="H24" s="39"/>
      <c r="I24" s="39"/>
      <c r="J24" s="39"/>
      <c r="K24" s="39"/>
    </row>
    <row r="25" spans="1:11" ht="21" customHeight="1" x14ac:dyDescent="0.15">
      <c r="A25" s="27" t="s">
        <v>109</v>
      </c>
      <c r="B25" s="7"/>
      <c r="C25" s="28"/>
    </row>
    <row r="26" spans="1:11" ht="21" customHeight="1" x14ac:dyDescent="0.15">
      <c r="A26" s="29" t="s">
        <v>50</v>
      </c>
      <c r="B26" s="7"/>
      <c r="C26" s="28"/>
    </row>
    <row r="27" spans="1:11" ht="8.25" customHeight="1" x14ac:dyDescent="0.15">
      <c r="A27" s="161" t="s">
        <v>51</v>
      </c>
      <c r="B27" s="162"/>
      <c r="C27" s="28"/>
    </row>
    <row r="28" spans="1:11" ht="30" customHeight="1" x14ac:dyDescent="0.15">
      <c r="A28" s="64" t="s">
        <v>3</v>
      </c>
      <c r="B28" s="52" t="s">
        <v>155</v>
      </c>
      <c r="C28" s="28"/>
    </row>
    <row r="29" spans="1:11" ht="30" customHeight="1" x14ac:dyDescent="0.15">
      <c r="A29" s="64" t="s">
        <v>52</v>
      </c>
      <c r="B29" s="52" t="s">
        <v>68</v>
      </c>
      <c r="C29" s="28"/>
    </row>
    <row r="30" spans="1:11" ht="30" customHeight="1" x14ac:dyDescent="0.15">
      <c r="A30" s="64" t="s">
        <v>53</v>
      </c>
      <c r="B30" s="52" t="s">
        <v>69</v>
      </c>
      <c r="C30" s="28"/>
    </row>
    <row r="31" spans="1:11" ht="30" customHeight="1" x14ac:dyDescent="0.15">
      <c r="A31" s="138" t="s">
        <v>162</v>
      </c>
      <c r="B31" s="52" t="s">
        <v>70</v>
      </c>
      <c r="C31" s="28"/>
    </row>
    <row r="32" spans="1:11" ht="30" customHeight="1" x14ac:dyDescent="0.15">
      <c r="A32" s="65" t="s">
        <v>54</v>
      </c>
      <c r="B32" s="53" t="s">
        <v>71</v>
      </c>
      <c r="C32" s="30"/>
    </row>
    <row r="33" spans="1:3" ht="126.75" customHeight="1" x14ac:dyDescent="0.15">
      <c r="A33" s="160" t="s">
        <v>132</v>
      </c>
      <c r="B33" s="160"/>
      <c r="C33" s="160"/>
    </row>
  </sheetData>
  <mergeCells count="10">
    <mergeCell ref="E1:M3"/>
    <mergeCell ref="E12:K13"/>
    <mergeCell ref="A33:C33"/>
    <mergeCell ref="A27:B27"/>
    <mergeCell ref="A3:C4"/>
    <mergeCell ref="B6:C6"/>
    <mergeCell ref="B5:C5"/>
    <mergeCell ref="B8:C22"/>
    <mergeCell ref="B7:C7"/>
    <mergeCell ref="A8:A22"/>
  </mergeCells>
  <phoneticPr fontId="2"/>
  <pageMargins left="0.39370078740157483" right="0" top="0.43307086614173229" bottom="7.874015748031496E-2" header="0" footer="0.51181102362204722"/>
  <pageSetup paperSize="8" scale="89" orientation="landscape" horizontalDpi="360" verticalDpi="36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63" r:id="rId4" name="Check Box 43">
              <controlPr defaultSize="0" autoFill="0" autoLine="0" autoPict="0">
                <anchor moveWithCells="1">
                  <from>
                    <xdr:col>1</xdr:col>
                    <xdr:colOff>0</xdr:colOff>
                    <xdr:row>7</xdr:row>
                    <xdr:rowOff>0</xdr:rowOff>
                  </from>
                  <to>
                    <xdr:col>3</xdr:col>
                    <xdr:colOff>9525</xdr:colOff>
                    <xdr:row>8</xdr:row>
                    <xdr:rowOff>9525</xdr:rowOff>
                  </to>
                </anchor>
              </controlPr>
            </control>
          </mc:Choice>
        </mc:AlternateContent>
        <mc:AlternateContent xmlns:mc="http://schemas.openxmlformats.org/markup-compatibility/2006">
          <mc:Choice Requires="x14">
            <control shapeId="5164" r:id="rId5" name="Check Box 44">
              <controlPr defaultSize="0" autoFill="0" autoLine="0" autoPict="0">
                <anchor moveWithCells="1">
                  <from>
                    <xdr:col>1</xdr:col>
                    <xdr:colOff>0</xdr:colOff>
                    <xdr:row>7</xdr:row>
                    <xdr:rowOff>295275</xdr:rowOff>
                  </from>
                  <to>
                    <xdr:col>3</xdr:col>
                    <xdr:colOff>9525</xdr:colOff>
                    <xdr:row>8</xdr:row>
                    <xdr:rowOff>304800</xdr:rowOff>
                  </to>
                </anchor>
              </controlPr>
            </control>
          </mc:Choice>
        </mc:AlternateContent>
        <mc:AlternateContent xmlns:mc="http://schemas.openxmlformats.org/markup-compatibility/2006">
          <mc:Choice Requires="x14">
            <control shapeId="5165" r:id="rId6" name="Check Box 45">
              <controlPr defaultSize="0" autoFill="0" autoLine="0" autoPict="0">
                <anchor moveWithCells="1">
                  <from>
                    <xdr:col>1</xdr:col>
                    <xdr:colOff>0</xdr:colOff>
                    <xdr:row>8</xdr:row>
                    <xdr:rowOff>266700</xdr:rowOff>
                  </from>
                  <to>
                    <xdr:col>2</xdr:col>
                    <xdr:colOff>3714750</xdr:colOff>
                    <xdr:row>10</xdr:row>
                    <xdr:rowOff>209550</xdr:rowOff>
                  </to>
                </anchor>
              </controlPr>
            </control>
          </mc:Choice>
        </mc:AlternateContent>
        <mc:AlternateContent xmlns:mc="http://schemas.openxmlformats.org/markup-compatibility/2006">
          <mc:Choice Requires="x14">
            <control shapeId="5166" r:id="rId7" name="Check Box 46">
              <controlPr defaultSize="0" autoFill="0" autoLine="0" autoPict="0">
                <anchor moveWithCells="1">
                  <from>
                    <xdr:col>1</xdr:col>
                    <xdr:colOff>0</xdr:colOff>
                    <xdr:row>10</xdr:row>
                    <xdr:rowOff>180975</xdr:rowOff>
                  </from>
                  <to>
                    <xdr:col>3</xdr:col>
                    <xdr:colOff>9525</xdr:colOff>
                    <xdr:row>11</xdr:row>
                    <xdr:rowOff>190500</xdr:rowOff>
                  </to>
                </anchor>
              </controlPr>
            </control>
          </mc:Choice>
        </mc:AlternateContent>
        <mc:AlternateContent xmlns:mc="http://schemas.openxmlformats.org/markup-compatibility/2006">
          <mc:Choice Requires="x14">
            <control shapeId="5167" r:id="rId8" name="Check Box 47">
              <controlPr defaultSize="0" autoFill="0" autoLine="0" autoPict="0">
                <anchor moveWithCells="1">
                  <from>
                    <xdr:col>1</xdr:col>
                    <xdr:colOff>0</xdr:colOff>
                    <xdr:row>11</xdr:row>
                    <xdr:rowOff>152400</xdr:rowOff>
                  </from>
                  <to>
                    <xdr:col>3</xdr:col>
                    <xdr:colOff>9525</xdr:colOff>
                    <xdr:row>12</xdr:row>
                    <xdr:rowOff>161925</xdr:rowOff>
                  </to>
                </anchor>
              </controlPr>
            </control>
          </mc:Choice>
        </mc:AlternateContent>
        <mc:AlternateContent xmlns:mc="http://schemas.openxmlformats.org/markup-compatibility/2006">
          <mc:Choice Requires="x14">
            <control shapeId="5168" r:id="rId9" name="Check Box 48">
              <controlPr defaultSize="0" autoFill="0" autoLine="0" autoPict="0">
                <anchor moveWithCells="1">
                  <from>
                    <xdr:col>1</xdr:col>
                    <xdr:colOff>0</xdr:colOff>
                    <xdr:row>12</xdr:row>
                    <xdr:rowOff>133350</xdr:rowOff>
                  </from>
                  <to>
                    <xdr:col>3</xdr:col>
                    <xdr:colOff>9525</xdr:colOff>
                    <xdr:row>13</xdr:row>
                    <xdr:rowOff>142875</xdr:rowOff>
                  </to>
                </anchor>
              </controlPr>
            </control>
          </mc:Choice>
        </mc:AlternateContent>
        <mc:AlternateContent xmlns:mc="http://schemas.openxmlformats.org/markup-compatibility/2006">
          <mc:Choice Requires="x14">
            <control shapeId="5170" r:id="rId10" name="Check Box 50">
              <controlPr defaultSize="0" autoFill="0" autoLine="0" autoPict="0">
                <anchor moveWithCells="1">
                  <from>
                    <xdr:col>1</xdr:col>
                    <xdr:colOff>0</xdr:colOff>
                    <xdr:row>13</xdr:row>
                    <xdr:rowOff>114300</xdr:rowOff>
                  </from>
                  <to>
                    <xdr:col>2</xdr:col>
                    <xdr:colOff>3124200</xdr:colOff>
                    <xdr:row>15</xdr:row>
                    <xdr:rowOff>57150</xdr:rowOff>
                  </to>
                </anchor>
              </controlPr>
            </control>
          </mc:Choice>
        </mc:AlternateContent>
        <mc:AlternateContent xmlns:mc="http://schemas.openxmlformats.org/markup-compatibility/2006">
          <mc:Choice Requires="x14">
            <control shapeId="5171" r:id="rId11" name="Check Box 51">
              <controlPr defaultSize="0" autoFill="0" autoLine="0" autoPict="0">
                <anchor moveWithCells="1">
                  <from>
                    <xdr:col>1</xdr:col>
                    <xdr:colOff>0</xdr:colOff>
                    <xdr:row>15</xdr:row>
                    <xdr:rowOff>19050</xdr:rowOff>
                  </from>
                  <to>
                    <xdr:col>2</xdr:col>
                    <xdr:colOff>3133725</xdr:colOff>
                    <xdr:row>16</xdr:row>
                    <xdr:rowOff>200025</xdr:rowOff>
                  </to>
                </anchor>
              </controlPr>
            </control>
          </mc:Choice>
        </mc:AlternateContent>
        <mc:AlternateContent xmlns:mc="http://schemas.openxmlformats.org/markup-compatibility/2006">
          <mc:Choice Requires="x14">
            <control shapeId="5172" r:id="rId12" name="Check Box 52">
              <controlPr defaultSize="0" autoFill="0" autoLine="0" autoPict="0">
                <anchor moveWithCells="1">
                  <from>
                    <xdr:col>1</xdr:col>
                    <xdr:colOff>0</xdr:colOff>
                    <xdr:row>16</xdr:row>
                    <xdr:rowOff>171450</xdr:rowOff>
                  </from>
                  <to>
                    <xdr:col>3</xdr:col>
                    <xdr:colOff>9525</xdr:colOff>
                    <xdr:row>17</xdr:row>
                    <xdr:rowOff>180975</xdr:rowOff>
                  </to>
                </anchor>
              </controlPr>
            </control>
          </mc:Choice>
        </mc:AlternateContent>
        <mc:AlternateContent xmlns:mc="http://schemas.openxmlformats.org/markup-compatibility/2006">
          <mc:Choice Requires="x14">
            <control shapeId="5173" r:id="rId13" name="Check Box 53">
              <controlPr defaultSize="0" autoFill="0" autoLine="0" autoPict="0">
                <anchor moveWithCells="1">
                  <from>
                    <xdr:col>1</xdr:col>
                    <xdr:colOff>0</xdr:colOff>
                    <xdr:row>17</xdr:row>
                    <xdr:rowOff>152400</xdr:rowOff>
                  </from>
                  <to>
                    <xdr:col>3</xdr:col>
                    <xdr:colOff>9525</xdr:colOff>
                    <xdr:row>18</xdr:row>
                    <xdr:rowOff>161925</xdr:rowOff>
                  </to>
                </anchor>
              </controlPr>
            </control>
          </mc:Choice>
        </mc:AlternateContent>
        <mc:AlternateContent xmlns:mc="http://schemas.openxmlformats.org/markup-compatibility/2006">
          <mc:Choice Requires="x14">
            <control shapeId="5174" r:id="rId14" name="Check Box 54">
              <controlPr defaultSize="0" autoFill="0" autoLine="0" autoPict="0">
                <anchor moveWithCells="1">
                  <from>
                    <xdr:col>1</xdr:col>
                    <xdr:colOff>0</xdr:colOff>
                    <xdr:row>18</xdr:row>
                    <xdr:rowOff>123825</xdr:rowOff>
                  </from>
                  <to>
                    <xdr:col>2</xdr:col>
                    <xdr:colOff>3257550</xdr:colOff>
                    <xdr:row>20</xdr:row>
                    <xdr:rowOff>66675</xdr:rowOff>
                  </to>
                </anchor>
              </controlPr>
            </control>
          </mc:Choice>
        </mc:AlternateContent>
        <mc:AlternateContent xmlns:mc="http://schemas.openxmlformats.org/markup-compatibility/2006">
          <mc:Choice Requires="x14">
            <control shapeId="5176" r:id="rId15" name="Check Box 56">
              <controlPr defaultSize="0" autoFill="0" autoLine="0" autoPict="0">
                <anchor moveWithCells="1">
                  <from>
                    <xdr:col>1</xdr:col>
                    <xdr:colOff>0</xdr:colOff>
                    <xdr:row>21</xdr:row>
                    <xdr:rowOff>304800</xdr:rowOff>
                  </from>
                  <to>
                    <xdr:col>3</xdr:col>
                    <xdr:colOff>9525</xdr:colOff>
                    <xdr:row>23</xdr:row>
                    <xdr:rowOff>0</xdr:rowOff>
                  </to>
                </anchor>
              </controlPr>
            </control>
          </mc:Choice>
        </mc:AlternateContent>
        <mc:AlternateContent xmlns:mc="http://schemas.openxmlformats.org/markup-compatibility/2006">
          <mc:Choice Requires="x14">
            <control shapeId="5178" r:id="rId16" name="Check Box 58">
              <controlPr defaultSize="0" autoFill="0" autoLine="0" autoPict="0">
                <anchor moveWithCells="1">
                  <from>
                    <xdr:col>1</xdr:col>
                    <xdr:colOff>0</xdr:colOff>
                    <xdr:row>21</xdr:row>
                    <xdr:rowOff>9525</xdr:rowOff>
                  </from>
                  <to>
                    <xdr:col>3</xdr:col>
                    <xdr:colOff>9525</xdr:colOff>
                    <xdr:row>22</xdr:row>
                    <xdr:rowOff>19050</xdr:rowOff>
                  </to>
                </anchor>
              </controlPr>
            </control>
          </mc:Choice>
        </mc:AlternateContent>
        <mc:AlternateContent xmlns:mc="http://schemas.openxmlformats.org/markup-compatibility/2006">
          <mc:Choice Requires="x14">
            <control shapeId="5179" r:id="rId17" name="Check Box 59">
              <controlPr defaultSize="0" autoFill="0" autoLine="0" autoPict="0">
                <anchor moveWithCells="1">
                  <from>
                    <xdr:col>1</xdr:col>
                    <xdr:colOff>0</xdr:colOff>
                    <xdr:row>20</xdr:row>
                    <xdr:rowOff>9525</xdr:rowOff>
                  </from>
                  <to>
                    <xdr:col>3</xdr:col>
                    <xdr:colOff>9525</xdr:colOff>
                    <xdr:row>21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Z48"/>
  <sheetViews>
    <sheetView view="pageBreakPreview" zoomScaleNormal="100" zoomScaleSheetLayoutView="100" workbookViewId="0">
      <selection activeCell="J8" sqref="J8"/>
    </sheetView>
  </sheetViews>
  <sheetFormatPr defaultRowHeight="13.5" x14ac:dyDescent="0.15"/>
  <cols>
    <col min="1" max="1" width="77.5" style="112" customWidth="1"/>
    <col min="2" max="2" width="5.5" style="112" customWidth="1"/>
    <col min="3" max="5" width="5.625" style="112" customWidth="1"/>
    <col min="6" max="23" width="4.625" style="112" customWidth="1"/>
    <col min="24" max="24" width="2" style="112" customWidth="1"/>
    <col min="25" max="25" width="4.625" style="112" customWidth="1"/>
    <col min="26" max="26" width="8.625" style="112" customWidth="1"/>
    <col min="27" max="30" width="4.625" style="112" customWidth="1"/>
    <col min="31" max="31" width="13.25" style="112" customWidth="1"/>
    <col min="32" max="55" width="4.625" style="112" customWidth="1"/>
    <col min="56" max="16384" width="9" style="112"/>
  </cols>
  <sheetData>
    <row r="1" spans="2:52" s="70" customFormat="1" ht="24.95" customHeight="1" x14ac:dyDescent="0.15">
      <c r="I1" s="70" t="s">
        <v>86</v>
      </c>
    </row>
    <row r="2" spans="2:52" s="70" customFormat="1" ht="24.95" customHeight="1" x14ac:dyDescent="0.15">
      <c r="I2" s="71"/>
      <c r="J2" s="72"/>
      <c r="K2" s="73" t="s">
        <v>112</v>
      </c>
      <c r="L2" s="74"/>
      <c r="M2" s="74"/>
      <c r="N2" s="74"/>
      <c r="O2" s="74"/>
      <c r="P2" s="74"/>
      <c r="Q2" s="74"/>
      <c r="R2" s="74"/>
      <c r="S2" s="74"/>
      <c r="T2" s="74"/>
      <c r="U2" s="74"/>
      <c r="V2" s="74"/>
      <c r="W2" s="74"/>
      <c r="X2" s="74"/>
      <c r="Y2" s="74"/>
      <c r="Z2" s="74"/>
      <c r="AA2" s="74"/>
      <c r="AB2" s="74"/>
      <c r="AC2" s="74"/>
    </row>
    <row r="3" spans="2:52" s="70" customFormat="1" ht="24.95" customHeight="1" x14ac:dyDescent="0.15">
      <c r="I3" s="71"/>
      <c r="J3" s="75"/>
      <c r="K3" s="73" t="s">
        <v>113</v>
      </c>
      <c r="L3" s="74"/>
      <c r="M3" s="74"/>
      <c r="N3" s="74"/>
      <c r="O3" s="74"/>
      <c r="P3" s="74"/>
      <c r="Q3" s="74"/>
      <c r="R3" s="74"/>
      <c r="S3" s="74"/>
      <c r="T3" s="74"/>
      <c r="U3" s="74"/>
      <c r="V3" s="74"/>
      <c r="W3" s="74"/>
      <c r="X3" s="74"/>
      <c r="Y3" s="74"/>
      <c r="Z3" s="74"/>
      <c r="AA3" s="74"/>
      <c r="AC3" s="37"/>
    </row>
    <row r="4" spans="2:52" s="70" customFormat="1" ht="24.95" customHeight="1" thickBot="1" x14ac:dyDescent="0.2">
      <c r="I4" s="71"/>
      <c r="J4" s="76"/>
      <c r="K4" s="70" t="s">
        <v>114</v>
      </c>
    </row>
    <row r="5" spans="2:52" s="70" customFormat="1" ht="27" customHeight="1" x14ac:dyDescent="0.15">
      <c r="B5" s="265" t="s">
        <v>44</v>
      </c>
      <c r="C5" s="266"/>
      <c r="D5" s="266"/>
      <c r="E5" s="266"/>
      <c r="F5" s="266"/>
      <c r="G5" s="266"/>
      <c r="H5" s="266"/>
      <c r="I5" s="266"/>
      <c r="J5" s="266"/>
      <c r="K5" s="266"/>
      <c r="L5" s="266"/>
      <c r="M5" s="266"/>
      <c r="N5" s="266"/>
      <c r="O5" s="266"/>
      <c r="P5" s="266"/>
      <c r="Q5" s="266"/>
      <c r="R5" s="266"/>
      <c r="S5" s="266"/>
      <c r="T5" s="266"/>
      <c r="U5" s="266"/>
      <c r="V5" s="266"/>
      <c r="W5" s="266"/>
      <c r="X5" s="77"/>
      <c r="Y5" s="77"/>
      <c r="Z5" s="78" t="s">
        <v>4</v>
      </c>
      <c r="AA5" s="79"/>
      <c r="AB5" s="80"/>
      <c r="AC5" s="80"/>
      <c r="AD5" s="80"/>
      <c r="AE5" s="68"/>
      <c r="AF5" s="68"/>
      <c r="AG5" s="68"/>
      <c r="AH5" s="68"/>
      <c r="AI5" s="68"/>
      <c r="AJ5" s="68"/>
      <c r="AK5" s="68"/>
      <c r="AL5" s="68"/>
      <c r="AM5" s="68"/>
      <c r="AN5" s="68"/>
      <c r="AO5" s="68"/>
      <c r="AP5" s="68"/>
      <c r="AQ5" s="68"/>
      <c r="AR5" s="68"/>
      <c r="AX5" s="43"/>
      <c r="AY5" s="43"/>
    </row>
    <row r="6" spans="2:52" s="70" customFormat="1" ht="27" customHeight="1" x14ac:dyDescent="0.15">
      <c r="B6" s="267"/>
      <c r="C6" s="268"/>
      <c r="D6" s="268"/>
      <c r="E6" s="268"/>
      <c r="F6" s="268"/>
      <c r="G6" s="268"/>
      <c r="H6" s="268"/>
      <c r="I6" s="268"/>
      <c r="J6" s="268"/>
      <c r="K6" s="268"/>
      <c r="L6" s="268"/>
      <c r="M6" s="268"/>
      <c r="N6" s="268"/>
      <c r="O6" s="268"/>
      <c r="P6" s="268"/>
      <c r="Q6" s="268"/>
      <c r="R6" s="268"/>
      <c r="S6" s="268"/>
      <c r="T6" s="268"/>
      <c r="U6" s="268"/>
      <c r="V6" s="268"/>
      <c r="W6" s="268"/>
      <c r="X6" s="81"/>
      <c r="Y6" s="81"/>
      <c r="Z6" s="81"/>
      <c r="AA6" s="82"/>
      <c r="AE6" s="83"/>
      <c r="AF6" s="83"/>
      <c r="AG6" s="83"/>
      <c r="AH6" s="83"/>
      <c r="AI6" s="83"/>
      <c r="AJ6" s="83"/>
      <c r="AK6" s="83"/>
      <c r="AL6" s="83"/>
      <c r="AM6" s="83"/>
      <c r="AN6" s="83"/>
      <c r="AO6" s="83"/>
      <c r="AP6" s="83"/>
      <c r="AQ6" s="83"/>
      <c r="AR6" s="83"/>
      <c r="AS6" s="83"/>
      <c r="AT6" s="83"/>
      <c r="AU6" s="83"/>
      <c r="AV6" s="83"/>
      <c r="AW6" s="83"/>
      <c r="AX6" s="67"/>
      <c r="AY6" s="67"/>
      <c r="AZ6" s="84"/>
    </row>
    <row r="7" spans="2:52" s="70" customFormat="1" ht="24.95" customHeight="1" x14ac:dyDescent="0.15">
      <c r="B7" s="85" t="s">
        <v>109</v>
      </c>
      <c r="C7" s="86"/>
      <c r="D7" s="86"/>
      <c r="E7" s="86"/>
      <c r="F7" s="86"/>
      <c r="G7" s="86"/>
      <c r="H7" s="86"/>
      <c r="I7" s="86"/>
      <c r="J7" s="86"/>
      <c r="K7" s="86"/>
      <c r="L7" s="86"/>
      <c r="M7" s="86"/>
      <c r="N7" s="86"/>
      <c r="O7" s="86"/>
      <c r="P7" s="86"/>
      <c r="Q7" s="86"/>
      <c r="R7" s="86"/>
      <c r="S7" s="86"/>
      <c r="T7" s="86"/>
      <c r="U7" s="86"/>
      <c r="V7" s="269">
        <v>45748</v>
      </c>
      <c r="W7" s="269"/>
      <c r="X7" s="269"/>
      <c r="Y7" s="269"/>
      <c r="Z7" s="269"/>
      <c r="AA7" s="82"/>
      <c r="AE7" s="84"/>
      <c r="AF7" s="84"/>
      <c r="AG7" s="84"/>
      <c r="AH7" s="84"/>
      <c r="AI7" s="84"/>
      <c r="AJ7" s="84"/>
      <c r="AK7" s="84"/>
      <c r="AL7" s="84"/>
      <c r="AM7" s="84"/>
      <c r="AN7" s="84"/>
      <c r="AO7" s="84"/>
      <c r="AP7" s="84"/>
      <c r="AQ7" s="84"/>
      <c r="AR7" s="84"/>
      <c r="AS7" s="84"/>
      <c r="AT7" s="84"/>
      <c r="AU7" s="84"/>
      <c r="AV7" s="84"/>
      <c r="AW7" s="84"/>
      <c r="AX7" s="84"/>
      <c r="AY7" s="84"/>
      <c r="AZ7" s="84"/>
    </row>
    <row r="8" spans="2:52" s="70" customFormat="1" ht="24.95" customHeight="1" x14ac:dyDescent="0.15">
      <c r="B8" s="87"/>
      <c r="C8" s="86" t="s">
        <v>6</v>
      </c>
      <c r="D8" s="86"/>
      <c r="E8" s="86"/>
      <c r="F8" s="86"/>
      <c r="G8" s="86"/>
      <c r="H8" s="86"/>
      <c r="I8" s="86"/>
      <c r="J8" s="86"/>
      <c r="K8" s="86"/>
      <c r="L8" s="86"/>
      <c r="M8" s="86"/>
      <c r="N8" s="86"/>
      <c r="O8" s="86"/>
      <c r="P8" s="86"/>
      <c r="Q8" s="86"/>
      <c r="R8" s="86"/>
      <c r="S8" s="86"/>
      <c r="T8" s="86"/>
      <c r="U8" s="86"/>
      <c r="V8" s="86"/>
      <c r="W8" s="86"/>
      <c r="X8" s="86"/>
      <c r="Y8" s="86"/>
      <c r="Z8" s="86"/>
      <c r="AA8" s="82"/>
      <c r="AE8" s="84"/>
      <c r="AF8" s="88"/>
      <c r="AG8" s="88"/>
      <c r="AH8" s="88"/>
      <c r="AI8" s="88"/>
      <c r="AJ8" s="88"/>
      <c r="AK8" s="88"/>
      <c r="AL8" s="88"/>
      <c r="AM8" s="88"/>
      <c r="AN8" s="88"/>
      <c r="AO8" s="88"/>
      <c r="AP8" s="88"/>
      <c r="AQ8" s="88"/>
      <c r="AR8" s="88"/>
      <c r="AS8" s="88"/>
      <c r="AT8" s="88"/>
      <c r="AU8" s="270"/>
      <c r="AV8" s="270"/>
      <c r="AW8" s="270"/>
    </row>
    <row r="9" spans="2:52" s="70" customFormat="1" ht="20.100000000000001" customHeight="1" x14ac:dyDescent="0.15">
      <c r="B9" s="204" t="s">
        <v>0</v>
      </c>
      <c r="C9" s="205"/>
      <c r="D9" s="205"/>
      <c r="E9" s="205"/>
      <c r="F9" s="228" t="s">
        <v>115</v>
      </c>
      <c r="G9" s="228"/>
      <c r="H9" s="228"/>
      <c r="I9" s="228"/>
      <c r="J9" s="228"/>
      <c r="K9" s="228"/>
      <c r="L9" s="228"/>
      <c r="M9" s="228"/>
      <c r="N9" s="228"/>
      <c r="O9" s="228"/>
      <c r="P9" s="228"/>
      <c r="Q9" s="228"/>
      <c r="R9" s="228"/>
      <c r="S9" s="228"/>
      <c r="T9" s="228"/>
      <c r="U9" s="228"/>
      <c r="V9" s="228"/>
      <c r="W9" s="228"/>
      <c r="X9" s="228"/>
      <c r="Y9" s="228"/>
      <c r="Z9" s="228"/>
      <c r="AA9" s="82"/>
      <c r="AF9" s="86"/>
      <c r="AG9" s="86"/>
      <c r="AH9" s="86"/>
      <c r="AI9" s="86"/>
      <c r="AJ9" s="86"/>
      <c r="AK9" s="86"/>
      <c r="AL9" s="86"/>
      <c r="AM9" s="86"/>
      <c r="AN9" s="86"/>
      <c r="AO9" s="86"/>
      <c r="AP9" s="86"/>
      <c r="AQ9" s="86"/>
      <c r="AR9" s="86"/>
      <c r="AS9" s="86"/>
      <c r="AT9" s="86"/>
      <c r="AU9" s="86"/>
      <c r="AV9" s="86"/>
      <c r="AW9" s="86"/>
    </row>
    <row r="10" spans="2:52" s="70" customFormat="1" ht="20.100000000000001" customHeight="1" x14ac:dyDescent="0.15">
      <c r="B10" s="204" t="s">
        <v>3</v>
      </c>
      <c r="C10" s="205"/>
      <c r="D10" s="205"/>
      <c r="E10" s="205"/>
      <c r="F10" s="228" t="s">
        <v>116</v>
      </c>
      <c r="G10" s="228"/>
      <c r="H10" s="228"/>
      <c r="I10" s="228"/>
      <c r="J10" s="228"/>
      <c r="K10" s="228"/>
      <c r="L10" s="228"/>
      <c r="M10" s="228"/>
      <c r="N10" s="228"/>
      <c r="O10" s="228"/>
      <c r="P10" s="228"/>
      <c r="Q10" s="228"/>
      <c r="R10" s="228"/>
      <c r="S10" s="228"/>
      <c r="T10" s="228"/>
      <c r="U10" s="228"/>
      <c r="V10" s="228"/>
      <c r="W10" s="228"/>
      <c r="X10" s="228"/>
      <c r="Y10" s="228"/>
      <c r="Z10" s="228"/>
      <c r="AA10" s="82"/>
      <c r="AF10" s="86"/>
      <c r="AG10" s="86"/>
      <c r="AH10" s="86"/>
      <c r="AI10" s="86"/>
      <c r="AJ10" s="86"/>
      <c r="AK10" s="86"/>
      <c r="AL10" s="86"/>
      <c r="AM10" s="86"/>
      <c r="AN10" s="86"/>
      <c r="AO10" s="86"/>
      <c r="AP10" s="86"/>
      <c r="AQ10" s="86"/>
      <c r="AR10" s="86"/>
      <c r="AS10" s="86"/>
      <c r="AT10" s="86"/>
      <c r="AU10" s="86"/>
      <c r="AV10" s="86"/>
      <c r="AW10" s="86"/>
    </row>
    <row r="11" spans="2:52" s="70" customFormat="1" ht="27" customHeight="1" x14ac:dyDescent="0.15">
      <c r="B11" s="240" t="s">
        <v>5</v>
      </c>
      <c r="C11" s="241"/>
      <c r="D11" s="241"/>
      <c r="E11" s="241"/>
      <c r="F11" s="241"/>
      <c r="G11" s="241"/>
      <c r="H11" s="241"/>
      <c r="I11" s="241"/>
      <c r="J11" s="241"/>
      <c r="K11" s="241"/>
      <c r="L11" s="241"/>
      <c r="M11" s="241"/>
      <c r="N11" s="241"/>
      <c r="O11" s="241"/>
      <c r="P11" s="241"/>
      <c r="Q11" s="241"/>
      <c r="R11" s="241"/>
      <c r="S11" s="241"/>
      <c r="T11" s="205" t="s">
        <v>8</v>
      </c>
      <c r="U11" s="205"/>
      <c r="V11" s="205"/>
      <c r="W11" s="205"/>
      <c r="X11" s="86"/>
      <c r="Y11" s="114"/>
      <c r="Z11" s="128" t="s">
        <v>43</v>
      </c>
      <c r="AA11" s="82"/>
      <c r="AF11" s="86"/>
      <c r="AG11" s="86"/>
      <c r="AH11" s="86"/>
      <c r="AI11" s="86"/>
      <c r="AJ11" s="86"/>
      <c r="AK11" s="86"/>
      <c r="AL11" s="86"/>
      <c r="AM11" s="86"/>
      <c r="AN11" s="86"/>
      <c r="AO11" s="86"/>
      <c r="AP11" s="86"/>
      <c r="AQ11" s="86"/>
      <c r="AR11" s="89"/>
      <c r="AS11" s="89"/>
      <c r="AT11" s="89"/>
      <c r="AU11" s="89"/>
      <c r="AV11" s="89"/>
      <c r="AW11" s="90"/>
      <c r="AX11" s="91"/>
    </row>
    <row r="12" spans="2:52" s="70" customFormat="1" ht="21.95" customHeight="1" x14ac:dyDescent="0.15">
      <c r="B12" s="137" t="s">
        <v>154</v>
      </c>
      <c r="C12" s="227" t="s">
        <v>0</v>
      </c>
      <c r="D12" s="227"/>
      <c r="E12" s="227"/>
      <c r="F12" s="228" t="s">
        <v>117</v>
      </c>
      <c r="G12" s="228"/>
      <c r="H12" s="228"/>
      <c r="I12" s="228"/>
      <c r="J12" s="228"/>
      <c r="K12" s="228"/>
      <c r="L12" s="228"/>
      <c r="M12" s="228"/>
      <c r="N12" s="228"/>
      <c r="O12" s="228"/>
      <c r="P12" s="228"/>
      <c r="Q12" s="228"/>
      <c r="R12" s="228"/>
      <c r="S12" s="228"/>
      <c r="T12" s="242">
        <f>IF(F13="",50,AVERAGE(F13,F15,F17))</f>
        <v>70</v>
      </c>
      <c r="U12" s="243"/>
      <c r="V12" s="243"/>
      <c r="W12" s="244"/>
      <c r="X12" s="86"/>
      <c r="Y12" s="174" t="s">
        <v>9</v>
      </c>
      <c r="Z12" s="32" t="s">
        <v>15</v>
      </c>
      <c r="AA12" s="82"/>
      <c r="AF12" s="86"/>
      <c r="AG12" s="86"/>
      <c r="AH12" s="86"/>
      <c r="AI12" s="86"/>
      <c r="AJ12" s="86"/>
      <c r="AK12" s="86"/>
      <c r="AL12" s="86"/>
      <c r="AM12" s="86"/>
      <c r="AN12" s="86"/>
      <c r="AO12" s="86"/>
      <c r="AP12" s="86"/>
      <c r="AQ12" s="86"/>
      <c r="AR12" s="86"/>
      <c r="AS12" s="86"/>
      <c r="AT12" s="86"/>
      <c r="AU12" s="86"/>
      <c r="AV12" s="86"/>
      <c r="AW12" s="86"/>
    </row>
    <row r="13" spans="2:52" s="70" customFormat="1" ht="21.95" customHeight="1" x14ac:dyDescent="0.15">
      <c r="B13" s="92" t="s">
        <v>118</v>
      </c>
      <c r="C13" s="251" t="s">
        <v>7</v>
      </c>
      <c r="D13" s="178"/>
      <c r="E13" s="179"/>
      <c r="F13" s="252">
        <v>75</v>
      </c>
      <c r="G13" s="253"/>
      <c r="H13" s="253"/>
      <c r="I13" s="253"/>
      <c r="J13" s="253"/>
      <c r="K13" s="253"/>
      <c r="L13" s="253"/>
      <c r="M13" s="253"/>
      <c r="N13" s="253"/>
      <c r="O13" s="253"/>
      <c r="P13" s="253"/>
      <c r="Q13" s="253"/>
      <c r="R13" s="253"/>
      <c r="S13" s="254"/>
      <c r="T13" s="245"/>
      <c r="U13" s="246"/>
      <c r="V13" s="246"/>
      <c r="W13" s="247"/>
      <c r="X13" s="86"/>
      <c r="Y13" s="174"/>
      <c r="Z13" s="135">
        <v>10</v>
      </c>
      <c r="AA13" s="82"/>
      <c r="AF13" s="86"/>
      <c r="AG13" s="86"/>
      <c r="AH13" s="86"/>
      <c r="AI13" s="86"/>
      <c r="AJ13" s="86"/>
      <c r="AK13" s="86"/>
      <c r="AL13" s="86"/>
      <c r="AM13" s="86"/>
      <c r="AN13" s="86"/>
      <c r="AO13" s="86"/>
      <c r="AP13" s="86"/>
      <c r="AQ13" s="86"/>
      <c r="AR13" s="86"/>
      <c r="AS13" s="86"/>
      <c r="AT13" s="86"/>
      <c r="AU13" s="86"/>
      <c r="AV13" s="86"/>
      <c r="AW13" s="86"/>
    </row>
    <row r="14" spans="2:52" s="70" customFormat="1" ht="21.95" customHeight="1" x14ac:dyDescent="0.15">
      <c r="B14" s="258">
        <v>2</v>
      </c>
      <c r="C14" s="227" t="s">
        <v>0</v>
      </c>
      <c r="D14" s="227"/>
      <c r="E14" s="227"/>
      <c r="F14" s="228" t="s">
        <v>119</v>
      </c>
      <c r="G14" s="228"/>
      <c r="H14" s="228"/>
      <c r="I14" s="228"/>
      <c r="J14" s="228"/>
      <c r="K14" s="228"/>
      <c r="L14" s="228"/>
      <c r="M14" s="228"/>
      <c r="N14" s="228"/>
      <c r="O14" s="228"/>
      <c r="P14" s="228"/>
      <c r="Q14" s="228"/>
      <c r="R14" s="228"/>
      <c r="S14" s="228"/>
      <c r="T14" s="245"/>
      <c r="U14" s="246"/>
      <c r="V14" s="246"/>
      <c r="W14" s="247"/>
      <c r="X14" s="86"/>
      <c r="Y14" s="174"/>
      <c r="Z14" s="113" t="s">
        <v>10</v>
      </c>
      <c r="AA14" s="82"/>
      <c r="AE14" s="93"/>
      <c r="AF14" s="93"/>
      <c r="AG14" s="93"/>
      <c r="AH14" s="93"/>
      <c r="AI14" s="93"/>
      <c r="AJ14" s="93"/>
      <c r="AK14" s="93"/>
      <c r="AL14" s="93"/>
      <c r="AM14" s="93"/>
      <c r="AN14" s="93"/>
      <c r="AO14" s="93"/>
      <c r="AP14" s="93"/>
      <c r="AQ14" s="93"/>
      <c r="AR14" s="93"/>
      <c r="AS14" s="93"/>
      <c r="AT14" s="93"/>
      <c r="AU14" s="93"/>
      <c r="AV14" s="93"/>
      <c r="AW14" s="93"/>
    </row>
    <row r="15" spans="2:52" s="70" customFormat="1" ht="21.95" customHeight="1" x14ac:dyDescent="0.15">
      <c r="B15" s="259"/>
      <c r="C15" s="251" t="s">
        <v>7</v>
      </c>
      <c r="D15" s="178"/>
      <c r="E15" s="179"/>
      <c r="F15" s="252">
        <v>65</v>
      </c>
      <c r="G15" s="253"/>
      <c r="H15" s="253"/>
      <c r="I15" s="253"/>
      <c r="J15" s="253"/>
      <c r="K15" s="253"/>
      <c r="L15" s="253"/>
      <c r="M15" s="253"/>
      <c r="N15" s="253"/>
      <c r="O15" s="253"/>
      <c r="P15" s="253"/>
      <c r="Q15" s="253"/>
      <c r="R15" s="253"/>
      <c r="S15" s="254"/>
      <c r="T15" s="245"/>
      <c r="U15" s="246"/>
      <c r="V15" s="246"/>
      <c r="W15" s="247"/>
      <c r="X15" s="86"/>
      <c r="Y15" s="174"/>
      <c r="Z15" s="135">
        <v>3</v>
      </c>
      <c r="AA15" s="82"/>
      <c r="AE15" s="93"/>
      <c r="AF15" s="93"/>
      <c r="AG15" s="93"/>
      <c r="AH15" s="93"/>
      <c r="AI15" s="93"/>
      <c r="AJ15" s="93"/>
      <c r="AK15" s="93"/>
      <c r="AL15" s="93"/>
      <c r="AM15" s="93"/>
      <c r="AN15" s="93"/>
      <c r="AO15" s="93"/>
      <c r="AP15" s="93"/>
      <c r="AQ15" s="93"/>
      <c r="AR15" s="93"/>
      <c r="AS15" s="93"/>
      <c r="AT15" s="93"/>
      <c r="AU15" s="93"/>
      <c r="AV15" s="93"/>
      <c r="AW15" s="93"/>
      <c r="AX15" s="94"/>
      <c r="AY15" s="94"/>
    </row>
    <row r="16" spans="2:52" s="70" customFormat="1" ht="26.25" customHeight="1" x14ac:dyDescent="0.15">
      <c r="B16" s="255" t="s">
        <v>120</v>
      </c>
      <c r="C16" s="227" t="s">
        <v>0</v>
      </c>
      <c r="D16" s="227"/>
      <c r="E16" s="227"/>
      <c r="F16" s="228" t="s">
        <v>121</v>
      </c>
      <c r="G16" s="228"/>
      <c r="H16" s="228"/>
      <c r="I16" s="228"/>
      <c r="J16" s="228"/>
      <c r="K16" s="228"/>
      <c r="L16" s="228"/>
      <c r="M16" s="228"/>
      <c r="N16" s="228"/>
      <c r="O16" s="228"/>
      <c r="P16" s="228"/>
      <c r="Q16" s="228"/>
      <c r="R16" s="228"/>
      <c r="S16" s="228"/>
      <c r="T16" s="245"/>
      <c r="U16" s="246"/>
      <c r="V16" s="246"/>
      <c r="W16" s="247"/>
      <c r="X16" s="86"/>
      <c r="Y16" s="174"/>
      <c r="Z16" s="113" t="s">
        <v>11</v>
      </c>
      <c r="AA16" s="82"/>
      <c r="AE16" s="95"/>
      <c r="AF16" s="95"/>
      <c r="AG16" s="95"/>
      <c r="AH16" s="95"/>
      <c r="AI16" s="95"/>
      <c r="AJ16" s="95"/>
      <c r="AK16" s="95"/>
      <c r="AL16" s="95"/>
      <c r="AM16" s="95"/>
      <c r="AN16" s="95"/>
      <c r="AO16" s="95"/>
      <c r="AP16" s="95"/>
      <c r="AQ16" s="95"/>
      <c r="AR16" s="95"/>
      <c r="AS16" s="95"/>
      <c r="AT16" s="95"/>
      <c r="AU16" s="95"/>
      <c r="AV16" s="95"/>
      <c r="AW16" s="95"/>
      <c r="AX16" s="94"/>
    </row>
    <row r="17" spans="2:51" s="70" customFormat="1" ht="21.95" customHeight="1" x14ac:dyDescent="0.15">
      <c r="B17" s="256"/>
      <c r="C17" s="251" t="s">
        <v>7</v>
      </c>
      <c r="D17" s="178"/>
      <c r="E17" s="179"/>
      <c r="F17" s="252">
        <v>70</v>
      </c>
      <c r="G17" s="253"/>
      <c r="H17" s="253"/>
      <c r="I17" s="253"/>
      <c r="J17" s="253"/>
      <c r="K17" s="253"/>
      <c r="L17" s="253"/>
      <c r="M17" s="253"/>
      <c r="N17" s="253"/>
      <c r="O17" s="253"/>
      <c r="P17" s="253"/>
      <c r="Q17" s="253"/>
      <c r="R17" s="253"/>
      <c r="S17" s="254"/>
      <c r="T17" s="245"/>
      <c r="U17" s="246"/>
      <c r="V17" s="246"/>
      <c r="W17" s="247"/>
      <c r="X17" s="86"/>
      <c r="Y17" s="174"/>
      <c r="Z17" s="135">
        <v>2</v>
      </c>
      <c r="AA17" s="82"/>
      <c r="AE17" s="69"/>
      <c r="AF17" s="69"/>
      <c r="AG17" s="69"/>
      <c r="AH17" s="69"/>
      <c r="AI17" s="69"/>
      <c r="AJ17" s="69"/>
      <c r="AK17" s="69"/>
      <c r="AL17" s="69"/>
      <c r="AM17" s="69"/>
      <c r="AN17" s="69"/>
      <c r="AO17" s="69"/>
      <c r="AP17" s="69"/>
      <c r="AQ17" s="69"/>
      <c r="AR17" s="69"/>
      <c r="AS17" s="69"/>
      <c r="AT17" s="69"/>
      <c r="AU17" s="69"/>
      <c r="AV17" s="69"/>
      <c r="AW17" s="69"/>
      <c r="AX17" s="94"/>
      <c r="AY17" s="94"/>
    </row>
    <row r="18" spans="2:51" s="70" customFormat="1" ht="27" customHeight="1" x14ac:dyDescent="0.15">
      <c r="B18" s="96"/>
      <c r="C18" s="257" t="s">
        <v>45</v>
      </c>
      <c r="D18" s="257"/>
      <c r="E18" s="257"/>
      <c r="F18" s="257"/>
      <c r="G18" s="257"/>
      <c r="H18" s="257"/>
      <c r="I18" s="257"/>
      <c r="J18" s="257"/>
      <c r="K18" s="257"/>
      <c r="L18" s="257"/>
      <c r="M18" s="257"/>
      <c r="N18" s="257"/>
      <c r="O18" s="257"/>
      <c r="P18" s="257"/>
      <c r="Q18" s="257"/>
      <c r="R18" s="257"/>
      <c r="S18" s="257"/>
      <c r="T18" s="248"/>
      <c r="U18" s="249"/>
      <c r="V18" s="249"/>
      <c r="W18" s="250"/>
      <c r="X18" s="86"/>
      <c r="Y18" s="174"/>
      <c r="Z18" s="32" t="s">
        <v>13</v>
      </c>
      <c r="AA18" s="82"/>
      <c r="AE18" s="97"/>
      <c r="AF18" s="98"/>
      <c r="AG18" s="98"/>
      <c r="AH18" s="98"/>
      <c r="AI18" s="98"/>
      <c r="AJ18" s="98"/>
      <c r="AK18" s="98"/>
      <c r="AL18" s="98"/>
      <c r="AM18" s="98"/>
      <c r="AN18" s="98"/>
      <c r="AO18" s="98"/>
      <c r="AP18" s="98"/>
      <c r="AQ18" s="98"/>
      <c r="AR18" s="98"/>
      <c r="AS18" s="98"/>
      <c r="AT18" s="98"/>
      <c r="AU18" s="98"/>
      <c r="AV18" s="98"/>
      <c r="AW18" s="98"/>
    </row>
    <row r="19" spans="2:51" s="70" customFormat="1" ht="27" customHeight="1" x14ac:dyDescent="0.15">
      <c r="B19" s="44"/>
      <c r="D19" s="44"/>
      <c r="E19" s="44"/>
      <c r="F19" s="44"/>
      <c r="G19" s="44"/>
      <c r="H19" s="44"/>
      <c r="I19" s="44"/>
      <c r="J19" s="44"/>
      <c r="K19" s="44"/>
      <c r="L19" s="44"/>
      <c r="M19" s="44"/>
      <c r="N19" s="44"/>
      <c r="O19" s="44"/>
      <c r="P19" s="44"/>
      <c r="Q19" s="44"/>
      <c r="R19" s="44"/>
      <c r="S19" s="44"/>
      <c r="T19" s="99"/>
      <c r="U19" s="99"/>
      <c r="V19" s="99"/>
      <c r="W19" s="100"/>
      <c r="X19" s="86"/>
      <c r="Y19" s="174"/>
      <c r="Z19" s="135"/>
      <c r="AA19" s="82"/>
      <c r="AE19" s="98"/>
      <c r="AF19" s="98"/>
      <c r="AG19" s="98"/>
      <c r="AH19" s="98"/>
      <c r="AI19" s="98"/>
      <c r="AJ19" s="98"/>
      <c r="AK19" s="98"/>
      <c r="AL19" s="98"/>
      <c r="AM19" s="98"/>
      <c r="AN19" s="98"/>
      <c r="AO19" s="98"/>
      <c r="AP19" s="98"/>
      <c r="AQ19" s="98"/>
      <c r="AR19" s="98"/>
      <c r="AS19" s="98"/>
      <c r="AT19" s="98"/>
      <c r="AU19" s="98"/>
      <c r="AV19" s="98"/>
      <c r="AW19" s="98"/>
    </row>
    <row r="20" spans="2:51" s="70" customFormat="1" ht="27" customHeight="1" x14ac:dyDescent="0.15">
      <c r="B20" s="260" t="s">
        <v>122</v>
      </c>
      <c r="C20" s="261"/>
      <c r="D20" s="261"/>
      <c r="E20" s="261"/>
      <c r="F20" s="261"/>
      <c r="G20" s="261"/>
      <c r="H20" s="261"/>
      <c r="I20" s="261"/>
      <c r="J20" s="261"/>
      <c r="K20" s="261"/>
      <c r="L20" s="261"/>
      <c r="M20" s="261"/>
      <c r="N20" s="261"/>
      <c r="O20" s="261"/>
      <c r="P20" s="261"/>
      <c r="Q20" s="261"/>
      <c r="R20" s="261"/>
      <c r="S20" s="261"/>
      <c r="T20" s="261"/>
      <c r="U20" s="261"/>
      <c r="V20" s="261"/>
      <c r="W20" s="261"/>
      <c r="X20" s="86"/>
      <c r="Y20" s="174"/>
      <c r="Z20" s="113" t="s">
        <v>29</v>
      </c>
      <c r="AA20" s="82"/>
      <c r="AE20" s="98"/>
      <c r="AF20" s="98"/>
      <c r="AG20" s="98"/>
      <c r="AH20" s="98"/>
      <c r="AI20" s="98"/>
      <c r="AJ20" s="98"/>
      <c r="AK20" s="98"/>
      <c r="AL20" s="98"/>
      <c r="AM20" s="98"/>
      <c r="AN20" s="98"/>
      <c r="AO20" s="98"/>
      <c r="AP20" s="98"/>
      <c r="AQ20" s="98"/>
      <c r="AR20" s="98"/>
      <c r="AS20" s="98"/>
      <c r="AT20" s="98"/>
      <c r="AU20" s="98"/>
      <c r="AV20" s="98"/>
      <c r="AW20" s="98"/>
    </row>
    <row r="21" spans="2:51" s="70" customFormat="1" ht="27" customHeight="1" x14ac:dyDescent="0.15">
      <c r="B21" s="262" t="s">
        <v>12</v>
      </c>
      <c r="C21" s="263"/>
      <c r="D21" s="263"/>
      <c r="E21" s="263"/>
      <c r="F21" s="228" t="s">
        <v>123</v>
      </c>
      <c r="G21" s="228"/>
      <c r="H21" s="228"/>
      <c r="I21" s="228"/>
      <c r="J21" s="228"/>
      <c r="K21" s="228"/>
      <c r="L21" s="228"/>
      <c r="M21" s="228"/>
      <c r="N21" s="228"/>
      <c r="O21" s="228"/>
      <c r="P21" s="228"/>
      <c r="Q21" s="228"/>
      <c r="R21" s="228"/>
      <c r="S21" s="228"/>
      <c r="T21" s="228"/>
      <c r="U21" s="228"/>
      <c r="V21" s="228"/>
      <c r="W21" s="228"/>
      <c r="X21" s="86"/>
      <c r="Y21" s="174"/>
      <c r="Z21" s="129">
        <f>Z13+Z15+Z17+Z19</f>
        <v>15</v>
      </c>
      <c r="AA21" s="82"/>
      <c r="AE21" s="98"/>
      <c r="AF21" s="98"/>
      <c r="AG21" s="98"/>
      <c r="AH21" s="98"/>
      <c r="AI21" s="98"/>
      <c r="AJ21" s="98"/>
      <c r="AK21" s="98"/>
      <c r="AL21" s="98"/>
      <c r="AM21" s="98"/>
      <c r="AN21" s="98"/>
      <c r="AO21" s="98"/>
      <c r="AP21" s="98"/>
      <c r="AQ21" s="98"/>
      <c r="AR21" s="98"/>
      <c r="AS21" s="98"/>
      <c r="AT21" s="98"/>
      <c r="AU21" s="98"/>
      <c r="AV21" s="98"/>
      <c r="AW21" s="98"/>
    </row>
    <row r="22" spans="2:51" s="70" customFormat="1" ht="27" customHeight="1" x14ac:dyDescent="0.15">
      <c r="B22" s="226" t="s">
        <v>10</v>
      </c>
      <c r="C22" s="227" t="s">
        <v>1</v>
      </c>
      <c r="D22" s="227"/>
      <c r="E22" s="227"/>
      <c r="F22" s="264" t="s">
        <v>66</v>
      </c>
      <c r="G22" s="264"/>
      <c r="H22" s="264"/>
      <c r="I22" s="264"/>
      <c r="J22" s="264"/>
      <c r="K22" s="264"/>
      <c r="L22" s="264"/>
      <c r="M22" s="264"/>
      <c r="N22" s="264"/>
      <c r="O22" s="264"/>
      <c r="P22" s="264"/>
      <c r="Q22" s="264"/>
      <c r="R22" s="264"/>
      <c r="S22" s="264"/>
      <c r="T22" s="264"/>
      <c r="U22" s="264"/>
      <c r="V22" s="264"/>
      <c r="W22" s="264"/>
      <c r="X22" s="86"/>
      <c r="Y22" s="175" t="s">
        <v>144</v>
      </c>
      <c r="Z22" s="130" t="s">
        <v>24</v>
      </c>
      <c r="AA22" s="82"/>
      <c r="AE22" s="98"/>
      <c r="AF22" s="98"/>
      <c r="AG22" s="98"/>
      <c r="AH22" s="98"/>
      <c r="AI22" s="98"/>
      <c r="AJ22" s="98"/>
      <c r="AK22" s="98"/>
      <c r="AL22" s="98"/>
      <c r="AM22" s="98"/>
      <c r="AN22" s="98"/>
      <c r="AO22" s="98"/>
      <c r="AP22" s="98"/>
      <c r="AQ22" s="98"/>
      <c r="AR22" s="98"/>
      <c r="AS22" s="98"/>
      <c r="AT22" s="98"/>
      <c r="AU22" s="98"/>
      <c r="AV22" s="98"/>
      <c r="AW22" s="98"/>
    </row>
    <row r="23" spans="2:51" s="70" customFormat="1" ht="27" customHeight="1" x14ac:dyDescent="0.15">
      <c r="B23" s="226"/>
      <c r="C23" s="227" t="s">
        <v>2</v>
      </c>
      <c r="D23" s="227"/>
      <c r="E23" s="227"/>
      <c r="F23" s="252" t="s">
        <v>124</v>
      </c>
      <c r="G23" s="253"/>
      <c r="H23" s="253"/>
      <c r="I23" s="253"/>
      <c r="J23" s="253"/>
      <c r="K23" s="253"/>
      <c r="L23" s="253"/>
      <c r="M23" s="253"/>
      <c r="N23" s="253"/>
      <c r="O23" s="253"/>
      <c r="P23" s="253"/>
      <c r="Q23" s="253"/>
      <c r="R23" s="253"/>
      <c r="S23" s="253"/>
      <c r="T23" s="253"/>
      <c r="U23" s="253"/>
      <c r="V23" s="253"/>
      <c r="W23" s="254"/>
      <c r="X23" s="86"/>
      <c r="Y23" s="176"/>
      <c r="Z23" s="135">
        <v>1</v>
      </c>
      <c r="AA23" s="82"/>
      <c r="AE23" s="98"/>
      <c r="AF23" s="98"/>
      <c r="AG23" s="98"/>
      <c r="AH23" s="98"/>
      <c r="AI23" s="98"/>
      <c r="AJ23" s="98"/>
      <c r="AK23" s="98"/>
      <c r="AL23" s="98"/>
      <c r="AM23" s="98"/>
      <c r="AN23" s="98"/>
      <c r="AO23" s="98"/>
      <c r="AP23" s="98"/>
      <c r="AQ23" s="98"/>
      <c r="AR23" s="98"/>
      <c r="AS23" s="98"/>
      <c r="AT23" s="98"/>
      <c r="AU23" s="98"/>
      <c r="AV23" s="98"/>
      <c r="AW23" s="98"/>
    </row>
    <row r="24" spans="2:51" s="70" customFormat="1" ht="27" customHeight="1" x14ac:dyDescent="0.15">
      <c r="B24" s="226" t="s">
        <v>11</v>
      </c>
      <c r="C24" s="227" t="s">
        <v>0</v>
      </c>
      <c r="D24" s="227"/>
      <c r="E24" s="227"/>
      <c r="F24" s="228" t="s">
        <v>125</v>
      </c>
      <c r="G24" s="228"/>
      <c r="H24" s="228"/>
      <c r="I24" s="228"/>
      <c r="J24" s="228"/>
      <c r="K24" s="228"/>
      <c r="L24" s="228"/>
      <c r="M24" s="228"/>
      <c r="N24" s="228"/>
      <c r="O24" s="228"/>
      <c r="P24" s="228"/>
      <c r="Q24" s="228"/>
      <c r="R24" s="228"/>
      <c r="S24" s="228"/>
      <c r="T24" s="228"/>
      <c r="U24" s="228"/>
      <c r="V24" s="228"/>
      <c r="W24" s="228"/>
      <c r="X24" s="86"/>
      <c r="Y24" s="176"/>
      <c r="Z24" s="131" t="s">
        <v>25</v>
      </c>
      <c r="AA24" s="82"/>
      <c r="AE24" s="101"/>
      <c r="AF24" s="102"/>
      <c r="AG24" s="102"/>
      <c r="AH24" s="102"/>
      <c r="AI24" s="102"/>
      <c r="AJ24" s="102"/>
      <c r="AK24" s="102"/>
      <c r="AL24" s="102"/>
      <c r="AM24" s="102"/>
      <c r="AN24" s="102"/>
      <c r="AO24" s="102"/>
      <c r="AP24" s="102"/>
      <c r="AQ24" s="102"/>
      <c r="AR24" s="102"/>
      <c r="AS24" s="102"/>
      <c r="AT24" s="102"/>
      <c r="AU24" s="102"/>
      <c r="AV24" s="102"/>
      <c r="AW24" s="102"/>
    </row>
    <row r="25" spans="2:51" s="70" customFormat="1" ht="27" customHeight="1" x14ac:dyDescent="0.15">
      <c r="B25" s="226"/>
      <c r="C25" s="229" t="s">
        <v>89</v>
      </c>
      <c r="D25" s="229"/>
      <c r="E25" s="229"/>
      <c r="F25" s="230" t="s">
        <v>83</v>
      </c>
      <c r="G25" s="231"/>
      <c r="H25" s="231"/>
      <c r="I25" s="231"/>
      <c r="J25" s="231"/>
      <c r="K25" s="231"/>
      <c r="L25" s="231"/>
      <c r="M25" s="231"/>
      <c r="N25" s="231"/>
      <c r="O25" s="231"/>
      <c r="P25" s="231"/>
      <c r="Q25" s="231"/>
      <c r="R25" s="231"/>
      <c r="S25" s="231"/>
      <c r="T25" s="231"/>
      <c r="U25" s="231"/>
      <c r="V25" s="231"/>
      <c r="W25" s="232"/>
      <c r="X25" s="86"/>
      <c r="Y25" s="176"/>
      <c r="Z25" s="135">
        <v>2</v>
      </c>
      <c r="AA25" s="82"/>
      <c r="AE25" s="103"/>
      <c r="AF25" s="103"/>
      <c r="AG25" s="103"/>
      <c r="AH25" s="103"/>
      <c r="AI25" s="103"/>
      <c r="AJ25" s="103"/>
      <c r="AK25" s="103"/>
      <c r="AL25" s="103"/>
      <c r="AM25" s="103"/>
      <c r="AN25" s="103"/>
      <c r="AO25" s="103"/>
      <c r="AP25" s="103"/>
      <c r="AQ25" s="103"/>
      <c r="AR25" s="103"/>
      <c r="AS25" s="103"/>
      <c r="AT25" s="103"/>
      <c r="AU25" s="103"/>
      <c r="AV25" s="103"/>
      <c r="AW25" s="103"/>
    </row>
    <row r="26" spans="2:51" s="70" customFormat="1" ht="27" customHeight="1" x14ac:dyDescent="0.15">
      <c r="B26" s="226"/>
      <c r="C26" s="227" t="s">
        <v>64</v>
      </c>
      <c r="D26" s="227"/>
      <c r="E26" s="227"/>
      <c r="F26" s="233" t="s">
        <v>87</v>
      </c>
      <c r="G26" s="233"/>
      <c r="H26" s="233"/>
      <c r="I26" s="233"/>
      <c r="J26" s="233"/>
      <c r="K26" s="233"/>
      <c r="L26" s="233"/>
      <c r="M26" s="233"/>
      <c r="N26" s="233"/>
      <c r="O26" s="233"/>
      <c r="P26" s="233"/>
      <c r="Q26" s="233"/>
      <c r="R26" s="233"/>
      <c r="S26" s="233"/>
      <c r="T26" s="233"/>
      <c r="U26" s="233"/>
      <c r="V26" s="233"/>
      <c r="W26" s="233"/>
      <c r="X26" s="86"/>
      <c r="Y26" s="176"/>
      <c r="Z26" s="132" t="s">
        <v>145</v>
      </c>
      <c r="AA26" s="82"/>
      <c r="AE26" s="97"/>
      <c r="AF26" s="97"/>
      <c r="AG26" s="97"/>
      <c r="AH26" s="97"/>
      <c r="AI26" s="97"/>
      <c r="AJ26" s="97"/>
      <c r="AK26" s="97"/>
      <c r="AL26" s="97"/>
      <c r="AM26" s="97"/>
      <c r="AN26" s="97"/>
      <c r="AO26" s="97"/>
      <c r="AP26" s="97"/>
      <c r="AQ26" s="97"/>
      <c r="AR26" s="97"/>
      <c r="AS26" s="97"/>
      <c r="AT26" s="97"/>
      <c r="AU26" s="97"/>
      <c r="AV26" s="97"/>
      <c r="AW26" s="97"/>
    </row>
    <row r="27" spans="2:51" s="70" customFormat="1" ht="27" customHeight="1" x14ac:dyDescent="0.15">
      <c r="B27" s="234" t="s">
        <v>14</v>
      </c>
      <c r="C27" s="227" t="s">
        <v>0</v>
      </c>
      <c r="D27" s="227"/>
      <c r="E27" s="227"/>
      <c r="F27" s="236"/>
      <c r="G27" s="237"/>
      <c r="H27" s="237"/>
      <c r="I27" s="237"/>
      <c r="J27" s="237"/>
      <c r="K27" s="237"/>
      <c r="L27" s="237"/>
      <c r="M27" s="237"/>
      <c r="N27" s="237"/>
      <c r="O27" s="237"/>
      <c r="P27" s="237"/>
      <c r="Q27" s="237"/>
      <c r="R27" s="237"/>
      <c r="S27" s="237"/>
      <c r="T27" s="237"/>
      <c r="U27" s="237"/>
      <c r="V27" s="237"/>
      <c r="W27" s="238"/>
      <c r="X27" s="86"/>
      <c r="Y27" s="176"/>
      <c r="Z27" s="135">
        <v>1</v>
      </c>
      <c r="AA27" s="82"/>
      <c r="AE27" s="97"/>
      <c r="AF27" s="97"/>
      <c r="AG27" s="97"/>
      <c r="AH27" s="97"/>
      <c r="AI27" s="97"/>
      <c r="AJ27" s="97"/>
      <c r="AK27" s="97"/>
      <c r="AL27" s="97"/>
      <c r="AM27" s="97"/>
      <c r="AN27" s="97"/>
      <c r="AO27" s="97"/>
      <c r="AP27" s="97"/>
      <c r="AQ27" s="97"/>
      <c r="AR27" s="97"/>
      <c r="AS27" s="97"/>
      <c r="AT27" s="97"/>
      <c r="AU27" s="97"/>
      <c r="AV27" s="97"/>
      <c r="AW27" s="97"/>
    </row>
    <row r="28" spans="2:51" s="70" customFormat="1" ht="27" customHeight="1" x14ac:dyDescent="0.15">
      <c r="B28" s="235"/>
      <c r="C28" s="227" t="s">
        <v>7</v>
      </c>
      <c r="D28" s="227"/>
      <c r="E28" s="227"/>
      <c r="F28" s="239"/>
      <c r="G28" s="178"/>
      <c r="H28" s="178"/>
      <c r="I28" s="178"/>
      <c r="J28" s="178"/>
      <c r="K28" s="178"/>
      <c r="L28" s="178"/>
      <c r="M28" s="178"/>
      <c r="N28" s="178"/>
      <c r="O28" s="178"/>
      <c r="P28" s="178"/>
      <c r="Q28" s="178"/>
      <c r="R28" s="178"/>
      <c r="S28" s="178"/>
      <c r="T28" s="178"/>
      <c r="U28" s="178"/>
      <c r="V28" s="178"/>
      <c r="W28" s="179"/>
      <c r="X28" s="86"/>
      <c r="Y28" s="176"/>
      <c r="Z28" s="35" t="s">
        <v>26</v>
      </c>
      <c r="AA28" s="82"/>
      <c r="AE28" s="93"/>
      <c r="AF28" s="93"/>
      <c r="AG28" s="93"/>
      <c r="AH28" s="93"/>
      <c r="AI28" s="93"/>
      <c r="AJ28" s="93"/>
      <c r="AK28" s="93"/>
      <c r="AL28" s="93"/>
      <c r="AM28" s="93"/>
      <c r="AN28" s="93"/>
      <c r="AO28" s="93"/>
      <c r="AP28" s="93"/>
      <c r="AQ28" s="93"/>
      <c r="AR28" s="93"/>
      <c r="AS28" s="93"/>
      <c r="AT28" s="93"/>
      <c r="AU28" s="93"/>
      <c r="AV28" s="93"/>
      <c r="AW28" s="93"/>
    </row>
    <row r="29" spans="2:51" s="70" customFormat="1" ht="27" customHeight="1" x14ac:dyDescent="0.15">
      <c r="B29" s="104"/>
      <c r="C29" s="105"/>
      <c r="D29" s="105"/>
      <c r="E29" s="105"/>
      <c r="F29" s="106"/>
      <c r="G29" s="106"/>
      <c r="H29" s="106"/>
      <c r="I29" s="106"/>
      <c r="J29" s="106"/>
      <c r="K29" s="106"/>
      <c r="L29" s="106"/>
      <c r="M29" s="106"/>
      <c r="N29" s="106"/>
      <c r="O29" s="106"/>
      <c r="P29" s="106"/>
      <c r="Q29" s="106"/>
      <c r="R29" s="106"/>
      <c r="S29" s="106"/>
      <c r="T29" s="106"/>
      <c r="U29" s="106"/>
      <c r="V29" s="106"/>
      <c r="W29" s="106"/>
      <c r="X29" s="86"/>
      <c r="Y29" s="176"/>
      <c r="Z29" s="135">
        <v>1</v>
      </c>
      <c r="AA29" s="82"/>
      <c r="AE29" s="98"/>
      <c r="AF29" s="98"/>
      <c r="AG29" s="98"/>
      <c r="AH29" s="98"/>
      <c r="AI29" s="98"/>
      <c r="AJ29" s="98"/>
      <c r="AK29" s="98"/>
      <c r="AL29" s="98"/>
      <c r="AM29" s="98"/>
      <c r="AN29" s="98"/>
      <c r="AO29" s="98"/>
      <c r="AP29" s="98"/>
      <c r="AQ29" s="98"/>
      <c r="AR29" s="98"/>
      <c r="AS29" s="98"/>
      <c r="AT29" s="98"/>
      <c r="AU29" s="98"/>
      <c r="AV29" s="98"/>
      <c r="AW29" s="98"/>
    </row>
    <row r="30" spans="2:51" s="70" customFormat="1" ht="27" customHeight="1" x14ac:dyDescent="0.15">
      <c r="B30" s="223" t="s">
        <v>126</v>
      </c>
      <c r="C30" s="224"/>
      <c r="D30" s="224"/>
      <c r="E30" s="224"/>
      <c r="F30" s="224"/>
      <c r="G30" s="224"/>
      <c r="H30" s="224"/>
      <c r="I30" s="224"/>
      <c r="J30" s="224"/>
      <c r="K30" s="224"/>
      <c r="L30" s="224"/>
      <c r="M30" s="224"/>
      <c r="N30" s="224"/>
      <c r="O30" s="224"/>
      <c r="P30" s="224"/>
      <c r="Q30" s="224"/>
      <c r="R30" s="224"/>
      <c r="S30" s="224"/>
      <c r="T30" s="224"/>
      <c r="U30" s="224"/>
      <c r="V30" s="224"/>
      <c r="W30" s="225"/>
      <c r="X30" s="86"/>
      <c r="Y30" s="176"/>
      <c r="Z30" s="133" t="s">
        <v>27</v>
      </c>
      <c r="AA30" s="82"/>
      <c r="AE30" s="98"/>
      <c r="AF30" s="98"/>
      <c r="AG30" s="98"/>
      <c r="AH30" s="98"/>
      <c r="AI30" s="98"/>
      <c r="AJ30" s="98"/>
      <c r="AK30" s="98"/>
      <c r="AL30" s="98"/>
      <c r="AM30" s="98"/>
      <c r="AN30" s="98"/>
      <c r="AO30" s="98"/>
      <c r="AP30" s="98"/>
      <c r="AQ30" s="98"/>
      <c r="AR30" s="98"/>
      <c r="AS30" s="98"/>
      <c r="AT30" s="98"/>
      <c r="AU30" s="98"/>
      <c r="AV30" s="98"/>
      <c r="AW30" s="98"/>
    </row>
    <row r="31" spans="2:51" s="70" customFormat="1" ht="27" customHeight="1" x14ac:dyDescent="0.15">
      <c r="B31" s="209" t="s">
        <v>127</v>
      </c>
      <c r="C31" s="210"/>
      <c r="D31" s="210"/>
      <c r="E31" s="211"/>
      <c r="F31" s="180" t="s">
        <v>75</v>
      </c>
      <c r="G31" s="181"/>
      <c r="H31" s="181"/>
      <c r="I31" s="181"/>
      <c r="J31" s="181"/>
      <c r="K31" s="181"/>
      <c r="L31" s="181"/>
      <c r="M31" s="181"/>
      <c r="N31" s="181"/>
      <c r="O31" s="181"/>
      <c r="P31" s="181"/>
      <c r="Q31" s="181"/>
      <c r="R31" s="181"/>
      <c r="S31" s="181"/>
      <c r="T31" s="181"/>
      <c r="U31" s="181"/>
      <c r="V31" s="181"/>
      <c r="W31" s="182"/>
      <c r="X31" s="86"/>
      <c r="Y31" s="176"/>
      <c r="Z31" s="135">
        <v>1</v>
      </c>
      <c r="AA31" s="82"/>
      <c r="AE31" s="98"/>
      <c r="AF31" s="98"/>
      <c r="AG31" s="98"/>
      <c r="AH31" s="98"/>
      <c r="AI31" s="98"/>
      <c r="AJ31" s="98"/>
      <c r="AK31" s="98"/>
      <c r="AL31" s="98"/>
      <c r="AM31" s="98"/>
      <c r="AN31" s="98"/>
      <c r="AO31" s="98"/>
      <c r="AP31" s="98"/>
      <c r="AQ31" s="98"/>
      <c r="AR31" s="98"/>
      <c r="AS31" s="98"/>
      <c r="AT31" s="98"/>
      <c r="AU31" s="98"/>
      <c r="AV31" s="98"/>
      <c r="AW31" s="98"/>
    </row>
    <row r="32" spans="2:51" s="70" customFormat="1" ht="27" customHeight="1" x14ac:dyDescent="0.15">
      <c r="B32" s="212" t="s">
        <v>92</v>
      </c>
      <c r="C32" s="215" t="s">
        <v>16</v>
      </c>
      <c r="D32" s="215"/>
      <c r="E32" s="215"/>
      <c r="F32" s="216" t="s">
        <v>165</v>
      </c>
      <c r="G32" s="216"/>
      <c r="H32" s="216"/>
      <c r="I32" s="216"/>
      <c r="J32" s="216"/>
      <c r="K32" s="216"/>
      <c r="L32" s="216"/>
      <c r="M32" s="216"/>
      <c r="N32" s="216"/>
      <c r="O32" s="216"/>
      <c r="P32" s="216"/>
      <c r="Q32" s="216"/>
      <c r="R32" s="216"/>
      <c r="S32" s="216"/>
      <c r="T32" s="216"/>
      <c r="U32" s="216"/>
      <c r="V32" s="216"/>
      <c r="W32" s="216"/>
      <c r="X32" s="86"/>
      <c r="Y32" s="176"/>
      <c r="Z32" s="134" t="s">
        <v>55</v>
      </c>
      <c r="AA32" s="82"/>
      <c r="AE32" s="98"/>
      <c r="AF32" s="98"/>
      <c r="AG32" s="98"/>
      <c r="AH32" s="98"/>
      <c r="AI32" s="98"/>
      <c r="AJ32" s="98"/>
      <c r="AK32" s="98"/>
      <c r="AL32" s="98"/>
      <c r="AM32" s="98"/>
      <c r="AN32" s="98"/>
      <c r="AO32" s="98"/>
      <c r="AP32" s="98"/>
      <c r="AQ32" s="98"/>
      <c r="AR32" s="98"/>
      <c r="AS32" s="98"/>
      <c r="AT32" s="98"/>
      <c r="AU32" s="98"/>
      <c r="AV32" s="98"/>
      <c r="AW32" s="98"/>
    </row>
    <row r="33" spans="2:49" s="70" customFormat="1" ht="27" customHeight="1" x14ac:dyDescent="0.15">
      <c r="B33" s="213"/>
      <c r="C33" s="198" t="s">
        <v>17</v>
      </c>
      <c r="D33" s="221" t="s">
        <v>146</v>
      </c>
      <c r="E33" s="222"/>
      <c r="F33" s="217" t="s">
        <v>150</v>
      </c>
      <c r="G33" s="217"/>
      <c r="H33" s="217"/>
      <c r="I33" s="217"/>
      <c r="J33" s="217"/>
      <c r="K33" s="217"/>
      <c r="L33" s="217"/>
      <c r="M33" s="217"/>
      <c r="N33" s="217"/>
      <c r="O33" s="217"/>
      <c r="P33" s="218" t="s">
        <v>147</v>
      </c>
      <c r="Q33" s="219"/>
      <c r="R33" s="220"/>
      <c r="S33" s="200" t="s">
        <v>152</v>
      </c>
      <c r="T33" s="200"/>
      <c r="U33" s="200"/>
      <c r="V33" s="200"/>
      <c r="W33" s="200"/>
      <c r="X33" s="86"/>
      <c r="Y33" s="176"/>
      <c r="Z33" s="135">
        <v>1</v>
      </c>
      <c r="AA33" s="82"/>
      <c r="AE33" s="98"/>
      <c r="AF33" s="98"/>
      <c r="AG33" s="98"/>
      <c r="AH33" s="98"/>
      <c r="AI33" s="98"/>
      <c r="AJ33" s="98"/>
      <c r="AK33" s="98"/>
      <c r="AL33" s="98"/>
      <c r="AM33" s="98"/>
      <c r="AN33" s="98"/>
      <c r="AO33" s="98"/>
      <c r="AP33" s="98"/>
      <c r="AQ33" s="98"/>
      <c r="AR33" s="98"/>
      <c r="AS33" s="98"/>
      <c r="AT33" s="98"/>
      <c r="AU33" s="98"/>
      <c r="AV33" s="98"/>
      <c r="AW33" s="98"/>
    </row>
    <row r="34" spans="2:49" s="70" customFormat="1" ht="27" customHeight="1" x14ac:dyDescent="0.15">
      <c r="B34" s="213"/>
      <c r="C34" s="199"/>
      <c r="D34" s="221" t="s">
        <v>148</v>
      </c>
      <c r="E34" s="222"/>
      <c r="F34" s="217" t="s">
        <v>151</v>
      </c>
      <c r="G34" s="217"/>
      <c r="H34" s="217"/>
      <c r="I34" s="217"/>
      <c r="J34" s="217"/>
      <c r="K34" s="217"/>
      <c r="L34" s="217"/>
      <c r="M34" s="217"/>
      <c r="N34" s="217"/>
      <c r="O34" s="217"/>
      <c r="P34" s="218" t="s">
        <v>147</v>
      </c>
      <c r="Q34" s="219"/>
      <c r="R34" s="220"/>
      <c r="S34" s="200" t="s">
        <v>153</v>
      </c>
      <c r="T34" s="200"/>
      <c r="U34" s="200"/>
      <c r="V34" s="200"/>
      <c r="W34" s="200"/>
      <c r="X34" s="86"/>
      <c r="Y34" s="176"/>
      <c r="Z34" s="31" t="s">
        <v>40</v>
      </c>
      <c r="AA34" s="82"/>
      <c r="AE34" s="93"/>
      <c r="AF34" s="93"/>
      <c r="AG34" s="93"/>
      <c r="AH34" s="93"/>
      <c r="AI34" s="93"/>
      <c r="AJ34" s="93"/>
      <c r="AK34" s="93"/>
      <c r="AL34" s="93"/>
      <c r="AM34" s="93"/>
      <c r="AN34" s="93"/>
      <c r="AO34" s="93"/>
      <c r="AP34" s="93"/>
      <c r="AQ34" s="93"/>
      <c r="AR34" s="93"/>
      <c r="AS34" s="93"/>
      <c r="AT34" s="93"/>
      <c r="AU34" s="93"/>
      <c r="AV34" s="93"/>
      <c r="AW34" s="93"/>
    </row>
    <row r="35" spans="2:49" s="70" customFormat="1" ht="27" customHeight="1" x14ac:dyDescent="0.15">
      <c r="B35" s="214"/>
      <c r="C35" s="199"/>
      <c r="D35" s="221" t="s">
        <v>149</v>
      </c>
      <c r="E35" s="222"/>
      <c r="F35" s="217"/>
      <c r="G35" s="217"/>
      <c r="H35" s="217"/>
      <c r="I35" s="217"/>
      <c r="J35" s="217"/>
      <c r="K35" s="217"/>
      <c r="L35" s="217"/>
      <c r="M35" s="217"/>
      <c r="N35" s="217"/>
      <c r="O35" s="217"/>
      <c r="P35" s="218" t="s">
        <v>147</v>
      </c>
      <c r="Q35" s="219"/>
      <c r="R35" s="220"/>
      <c r="S35" s="200"/>
      <c r="T35" s="200"/>
      <c r="U35" s="200"/>
      <c r="V35" s="200"/>
      <c r="W35" s="200"/>
      <c r="X35" s="86"/>
      <c r="Y35" s="176"/>
      <c r="Z35" s="136">
        <v>1</v>
      </c>
      <c r="AA35" s="82"/>
      <c r="AE35" s="93"/>
      <c r="AF35" s="93"/>
      <c r="AG35" s="93"/>
      <c r="AH35" s="93"/>
      <c r="AI35" s="93"/>
      <c r="AJ35" s="93"/>
      <c r="AK35" s="93"/>
      <c r="AL35" s="93"/>
      <c r="AM35" s="93"/>
      <c r="AN35" s="93"/>
      <c r="AO35" s="93"/>
      <c r="AP35" s="93"/>
      <c r="AQ35" s="93"/>
      <c r="AR35" s="93"/>
      <c r="AS35" s="93"/>
      <c r="AT35" s="93"/>
      <c r="AU35" s="93"/>
      <c r="AV35" s="93"/>
      <c r="AW35" s="93"/>
    </row>
    <row r="36" spans="2:49" s="70" customFormat="1" ht="27" customHeight="1" x14ac:dyDescent="0.15">
      <c r="B36" s="195" t="s">
        <v>20</v>
      </c>
      <c r="C36" s="196"/>
      <c r="D36" s="196"/>
      <c r="E36" s="197"/>
      <c r="F36" s="180" t="s">
        <v>78</v>
      </c>
      <c r="G36" s="181"/>
      <c r="H36" s="181"/>
      <c r="I36" s="181"/>
      <c r="J36" s="181"/>
      <c r="K36" s="181"/>
      <c r="L36" s="181"/>
      <c r="M36" s="181"/>
      <c r="N36" s="181"/>
      <c r="O36" s="181"/>
      <c r="P36" s="181"/>
      <c r="Q36" s="181"/>
      <c r="R36" s="181"/>
      <c r="S36" s="181"/>
      <c r="T36" s="181"/>
      <c r="U36" s="181"/>
      <c r="V36" s="181"/>
      <c r="W36" s="182"/>
      <c r="X36" s="86"/>
      <c r="Y36" s="176"/>
      <c r="Z36" s="131" t="s">
        <v>28</v>
      </c>
      <c r="AA36" s="82"/>
      <c r="AE36" s="98"/>
      <c r="AF36" s="98"/>
      <c r="AG36" s="98"/>
      <c r="AH36" s="98"/>
      <c r="AI36" s="98"/>
      <c r="AJ36" s="98"/>
      <c r="AK36" s="98"/>
      <c r="AL36" s="98"/>
      <c r="AM36" s="98"/>
      <c r="AN36" s="98"/>
      <c r="AO36" s="98"/>
      <c r="AP36" s="98"/>
      <c r="AQ36" s="98"/>
      <c r="AR36" s="98"/>
      <c r="AS36" s="98"/>
      <c r="AT36" s="98"/>
      <c r="AU36" s="98"/>
      <c r="AV36" s="98"/>
      <c r="AW36" s="98"/>
    </row>
    <row r="37" spans="2:49" s="70" customFormat="1" ht="27" customHeight="1" x14ac:dyDescent="0.15">
      <c r="B37" s="177" t="s">
        <v>21</v>
      </c>
      <c r="C37" s="178"/>
      <c r="D37" s="178"/>
      <c r="E37" s="179"/>
      <c r="F37" s="180" t="s">
        <v>78</v>
      </c>
      <c r="G37" s="181"/>
      <c r="H37" s="181"/>
      <c r="I37" s="181"/>
      <c r="J37" s="181"/>
      <c r="K37" s="181"/>
      <c r="L37" s="181"/>
      <c r="M37" s="181"/>
      <c r="N37" s="181"/>
      <c r="O37" s="181"/>
      <c r="P37" s="181"/>
      <c r="Q37" s="181"/>
      <c r="R37" s="181"/>
      <c r="S37" s="181"/>
      <c r="T37" s="181"/>
      <c r="U37" s="181"/>
      <c r="V37" s="181"/>
      <c r="W37" s="182"/>
      <c r="X37" s="86"/>
      <c r="Y37" s="176"/>
      <c r="Z37" s="135">
        <v>2</v>
      </c>
      <c r="AA37" s="82"/>
      <c r="AE37" s="98"/>
      <c r="AF37" s="98"/>
      <c r="AG37" s="98"/>
      <c r="AH37" s="98"/>
      <c r="AI37" s="98"/>
      <c r="AJ37" s="98"/>
      <c r="AK37" s="98"/>
      <c r="AL37" s="98"/>
      <c r="AM37" s="98"/>
      <c r="AN37" s="98"/>
      <c r="AO37" s="98"/>
      <c r="AP37" s="98"/>
      <c r="AQ37" s="98"/>
      <c r="AR37" s="98"/>
      <c r="AS37" s="98"/>
      <c r="AT37" s="98"/>
      <c r="AU37" s="98"/>
      <c r="AV37" s="98"/>
      <c r="AW37" s="98"/>
    </row>
    <row r="38" spans="2:49" s="70" customFormat="1" ht="27" customHeight="1" x14ac:dyDescent="0.15">
      <c r="B38" s="183" t="s">
        <v>88</v>
      </c>
      <c r="C38" s="184"/>
      <c r="D38" s="184"/>
      <c r="E38" s="185"/>
      <c r="F38" s="186" t="s">
        <v>76</v>
      </c>
      <c r="G38" s="187"/>
      <c r="H38" s="187"/>
      <c r="I38" s="187"/>
      <c r="J38" s="187"/>
      <c r="K38" s="187"/>
      <c r="L38" s="187"/>
      <c r="M38" s="187"/>
      <c r="N38" s="187"/>
      <c r="O38" s="187"/>
      <c r="P38" s="187"/>
      <c r="Q38" s="187"/>
      <c r="R38" s="187"/>
      <c r="S38" s="187"/>
      <c r="T38" s="187"/>
      <c r="U38" s="187"/>
      <c r="V38" s="187"/>
      <c r="W38" s="188"/>
      <c r="X38" s="86"/>
      <c r="Y38" s="176"/>
      <c r="Z38" s="131" t="s">
        <v>30</v>
      </c>
      <c r="AA38" s="82"/>
      <c r="AE38" s="107"/>
      <c r="AF38" s="107"/>
      <c r="AG38" s="107"/>
      <c r="AH38" s="107"/>
      <c r="AI38" s="107"/>
      <c r="AJ38" s="107"/>
      <c r="AK38" s="107"/>
      <c r="AL38" s="107"/>
      <c r="AM38" s="107"/>
      <c r="AN38" s="107"/>
      <c r="AO38" s="107"/>
      <c r="AP38" s="107"/>
      <c r="AQ38" s="107"/>
      <c r="AR38" s="107"/>
      <c r="AS38" s="107"/>
      <c r="AT38" s="107"/>
      <c r="AU38" s="107"/>
      <c r="AV38" s="107"/>
      <c r="AW38" s="107"/>
    </row>
    <row r="39" spans="2:49" s="70" customFormat="1" ht="27" customHeight="1" x14ac:dyDescent="0.15">
      <c r="B39" s="177" t="s">
        <v>55</v>
      </c>
      <c r="C39" s="178"/>
      <c r="D39" s="178"/>
      <c r="E39" s="179"/>
      <c r="F39" s="189" t="s">
        <v>56</v>
      </c>
      <c r="G39" s="190"/>
      <c r="H39" s="191"/>
      <c r="I39" s="192" t="s">
        <v>77</v>
      </c>
      <c r="J39" s="193"/>
      <c r="K39" s="194"/>
      <c r="L39" s="189" t="s">
        <v>128</v>
      </c>
      <c r="M39" s="190"/>
      <c r="N39" s="191"/>
      <c r="O39" s="180" t="s">
        <v>78</v>
      </c>
      <c r="P39" s="181"/>
      <c r="Q39" s="182"/>
      <c r="R39" s="189" t="s">
        <v>57</v>
      </c>
      <c r="S39" s="190"/>
      <c r="T39" s="191"/>
      <c r="U39" s="180" t="s">
        <v>79</v>
      </c>
      <c r="V39" s="181"/>
      <c r="W39" s="182"/>
      <c r="X39" s="86"/>
      <c r="Y39" s="176"/>
      <c r="Z39" s="129">
        <f>IF(Z37+Z35+Z33+Z31+Z29+Z27+Z25+Z23&gt;=10,10,Z37+Z35+Z33+Z31+Z29+Z27+Z25+Z23)</f>
        <v>10</v>
      </c>
      <c r="AA39" s="82"/>
      <c r="AE39" s="107"/>
      <c r="AF39" s="107"/>
      <c r="AG39" s="107"/>
      <c r="AH39" s="107"/>
      <c r="AI39" s="107"/>
      <c r="AJ39" s="107"/>
      <c r="AK39" s="107"/>
      <c r="AL39" s="107"/>
      <c r="AM39" s="107"/>
      <c r="AN39" s="107"/>
      <c r="AO39" s="107"/>
      <c r="AP39" s="107"/>
      <c r="AQ39" s="107"/>
      <c r="AR39" s="107"/>
      <c r="AS39" s="107"/>
      <c r="AT39" s="107"/>
      <c r="AU39" s="107"/>
      <c r="AV39" s="107"/>
      <c r="AW39" s="107"/>
    </row>
    <row r="40" spans="2:49" s="70" customFormat="1" ht="27" customHeight="1" x14ac:dyDescent="0.15">
      <c r="B40" s="177" t="s">
        <v>22</v>
      </c>
      <c r="C40" s="178"/>
      <c r="D40" s="178"/>
      <c r="E40" s="179"/>
      <c r="F40" s="180" t="s">
        <v>129</v>
      </c>
      <c r="G40" s="181"/>
      <c r="H40" s="181"/>
      <c r="I40" s="181"/>
      <c r="J40" s="181"/>
      <c r="K40" s="181"/>
      <c r="L40" s="181"/>
      <c r="M40" s="181"/>
      <c r="N40" s="181"/>
      <c r="O40" s="181"/>
      <c r="P40" s="181"/>
      <c r="Q40" s="181"/>
      <c r="R40" s="181"/>
      <c r="S40" s="181"/>
      <c r="T40" s="181"/>
      <c r="U40" s="181"/>
      <c r="V40" s="181"/>
      <c r="W40" s="182"/>
      <c r="X40" s="86"/>
      <c r="Y40" s="201" t="s">
        <v>31</v>
      </c>
      <c r="Z40" s="202"/>
      <c r="AA40" s="82"/>
      <c r="AE40" s="203"/>
      <c r="AF40" s="203"/>
      <c r="AG40" s="203"/>
      <c r="AH40" s="203"/>
      <c r="AI40" s="203"/>
      <c r="AJ40" s="203"/>
      <c r="AK40" s="203"/>
      <c r="AL40" s="203"/>
      <c r="AM40" s="203"/>
      <c r="AN40" s="203"/>
      <c r="AO40" s="203"/>
      <c r="AP40" s="203"/>
      <c r="AQ40" s="203"/>
      <c r="AR40" s="203"/>
      <c r="AS40" s="203"/>
      <c r="AT40" s="203"/>
      <c r="AU40" s="203"/>
      <c r="AV40" s="203"/>
      <c r="AW40" s="203"/>
    </row>
    <row r="41" spans="2:49" s="70" customFormat="1" ht="27" customHeight="1" x14ac:dyDescent="0.15">
      <c r="B41" s="204" t="s">
        <v>23</v>
      </c>
      <c r="C41" s="205"/>
      <c r="D41" s="205"/>
      <c r="E41" s="205"/>
      <c r="F41" s="206" t="s">
        <v>81</v>
      </c>
      <c r="G41" s="206"/>
      <c r="H41" s="206"/>
      <c r="I41" s="206"/>
      <c r="J41" s="206"/>
      <c r="K41" s="206"/>
      <c r="L41" s="206"/>
      <c r="M41" s="206"/>
      <c r="N41" s="206"/>
      <c r="O41" s="206"/>
      <c r="P41" s="206"/>
      <c r="Q41" s="206"/>
      <c r="R41" s="206"/>
      <c r="S41" s="206"/>
      <c r="T41" s="206"/>
      <c r="U41" s="206"/>
      <c r="V41" s="206"/>
      <c r="W41" s="206"/>
      <c r="X41" s="86"/>
      <c r="Y41" s="207">
        <f>Z39+Z21</f>
        <v>25</v>
      </c>
      <c r="Z41" s="208"/>
      <c r="AA41" s="82"/>
    </row>
    <row r="42" spans="2:49" s="70" customFormat="1" ht="27" customHeight="1" thickBot="1" x14ac:dyDescent="0.2">
      <c r="B42" s="108" t="s">
        <v>130</v>
      </c>
      <c r="C42" s="109"/>
      <c r="D42" s="109"/>
      <c r="E42" s="109"/>
      <c r="F42" s="109"/>
      <c r="G42" s="109"/>
      <c r="H42" s="109"/>
      <c r="I42" s="109"/>
      <c r="J42" s="109"/>
      <c r="K42" s="109"/>
      <c r="L42" s="109"/>
      <c r="M42" s="109"/>
      <c r="N42" s="109"/>
      <c r="O42" s="109"/>
      <c r="P42" s="109"/>
      <c r="Q42" s="109"/>
      <c r="R42" s="109"/>
      <c r="S42" s="109"/>
      <c r="T42" s="109"/>
      <c r="U42" s="109"/>
      <c r="V42" s="109"/>
      <c r="W42" s="109"/>
      <c r="X42" s="109"/>
      <c r="Y42" s="110"/>
      <c r="Z42" s="109"/>
      <c r="AA42" s="111"/>
    </row>
    <row r="43" spans="2:49" s="70" customFormat="1" ht="24.95" customHeight="1" x14ac:dyDescent="0.15">
      <c r="B43" s="112"/>
      <c r="C43" s="112"/>
      <c r="D43" s="112"/>
      <c r="E43" s="112"/>
      <c r="F43" s="112"/>
      <c r="G43" s="112"/>
      <c r="H43" s="112"/>
      <c r="I43" s="112"/>
      <c r="J43" s="112"/>
      <c r="K43" s="112"/>
      <c r="L43" s="112"/>
      <c r="M43" s="112"/>
      <c r="N43" s="112"/>
      <c r="O43" s="112"/>
      <c r="P43" s="112"/>
      <c r="Q43" s="112"/>
      <c r="R43" s="112"/>
      <c r="S43" s="112"/>
      <c r="T43" s="112"/>
      <c r="U43" s="112"/>
      <c r="V43" s="112"/>
      <c r="W43" s="112"/>
      <c r="Z43" s="112"/>
    </row>
    <row r="44" spans="2:49" s="70" customFormat="1" ht="24.95" customHeight="1" x14ac:dyDescent="0.15">
      <c r="B44" s="112"/>
      <c r="C44" s="112"/>
      <c r="D44" s="112"/>
      <c r="E44" s="112"/>
      <c r="F44" s="112"/>
      <c r="G44" s="112"/>
      <c r="H44" s="112"/>
      <c r="I44" s="112"/>
      <c r="J44" s="112"/>
      <c r="K44" s="112"/>
      <c r="L44" s="112"/>
      <c r="M44" s="112"/>
      <c r="N44" s="112"/>
      <c r="O44" s="112"/>
      <c r="P44" s="112"/>
      <c r="Q44" s="112"/>
      <c r="R44" s="112"/>
      <c r="S44" s="112"/>
      <c r="T44" s="112"/>
      <c r="U44" s="112"/>
      <c r="V44" s="112"/>
      <c r="W44" s="112"/>
      <c r="Y44" s="112"/>
      <c r="Z44" s="112"/>
    </row>
    <row r="45" spans="2:49" s="70" customFormat="1" ht="24.95" customHeight="1" x14ac:dyDescent="0.15">
      <c r="B45" s="112"/>
      <c r="C45" s="112"/>
      <c r="D45" s="112"/>
      <c r="E45" s="112"/>
      <c r="F45" s="112"/>
      <c r="G45" s="112"/>
      <c r="H45" s="112"/>
      <c r="I45" s="112"/>
      <c r="J45" s="112"/>
      <c r="K45" s="112"/>
      <c r="L45" s="112"/>
      <c r="M45" s="112"/>
      <c r="N45" s="112"/>
      <c r="O45" s="112"/>
      <c r="P45" s="112"/>
      <c r="Q45" s="112"/>
      <c r="R45" s="112"/>
      <c r="S45" s="112"/>
      <c r="T45" s="112"/>
      <c r="U45" s="112"/>
      <c r="V45" s="112"/>
      <c r="W45" s="112"/>
      <c r="Y45" s="112"/>
      <c r="Z45" s="112"/>
    </row>
    <row r="46" spans="2:49" s="70" customFormat="1" ht="24.95" customHeight="1" x14ac:dyDescent="0.15">
      <c r="B46" s="112"/>
      <c r="C46" s="112"/>
      <c r="D46" s="112"/>
      <c r="E46" s="112"/>
      <c r="F46" s="112"/>
      <c r="G46" s="112"/>
      <c r="H46" s="112"/>
      <c r="I46" s="112"/>
      <c r="J46" s="112"/>
      <c r="K46" s="112"/>
      <c r="L46" s="112"/>
      <c r="M46" s="112"/>
      <c r="N46" s="112"/>
      <c r="O46" s="112"/>
      <c r="P46" s="112"/>
      <c r="Q46" s="112"/>
      <c r="R46" s="112"/>
      <c r="S46" s="112"/>
      <c r="T46" s="112"/>
      <c r="U46" s="112"/>
      <c r="V46" s="112"/>
      <c r="W46" s="112"/>
      <c r="Y46" s="112"/>
      <c r="Z46" s="112"/>
    </row>
    <row r="47" spans="2:49" x14ac:dyDescent="0.15">
      <c r="AD47" s="70"/>
      <c r="AE47" s="70"/>
      <c r="AF47" s="70"/>
      <c r="AG47" s="70"/>
      <c r="AH47" s="70"/>
      <c r="AI47" s="70"/>
      <c r="AJ47" s="70"/>
      <c r="AK47" s="70"/>
      <c r="AL47" s="70"/>
      <c r="AM47" s="70"/>
      <c r="AN47" s="70"/>
      <c r="AO47" s="70"/>
      <c r="AP47" s="70"/>
      <c r="AQ47" s="70"/>
      <c r="AR47" s="70"/>
      <c r="AS47" s="70"/>
      <c r="AT47" s="70"/>
      <c r="AU47" s="70"/>
      <c r="AV47" s="70"/>
      <c r="AW47" s="70"/>
    </row>
    <row r="48" spans="2:49" x14ac:dyDescent="0.15">
      <c r="AE48" s="70"/>
      <c r="AF48" s="70"/>
      <c r="AG48" s="70"/>
      <c r="AH48" s="70"/>
      <c r="AI48" s="70"/>
      <c r="AJ48" s="70"/>
      <c r="AK48" s="70"/>
      <c r="AL48" s="70"/>
      <c r="AM48" s="70"/>
      <c r="AN48" s="70"/>
      <c r="AO48" s="70"/>
      <c r="AP48" s="70"/>
      <c r="AQ48" s="70"/>
      <c r="AR48" s="70"/>
      <c r="AS48" s="70"/>
      <c r="AT48" s="70"/>
      <c r="AU48" s="70"/>
      <c r="AV48" s="70"/>
      <c r="AW48" s="70"/>
    </row>
  </sheetData>
  <mergeCells count="86">
    <mergeCell ref="B10:E10"/>
    <mergeCell ref="F10:Z10"/>
    <mergeCell ref="B5:W6"/>
    <mergeCell ref="V7:Z7"/>
    <mergeCell ref="AU8:AW8"/>
    <mergeCell ref="B9:E9"/>
    <mergeCell ref="F9:Z9"/>
    <mergeCell ref="B22:B23"/>
    <mergeCell ref="C22:E22"/>
    <mergeCell ref="F22:W22"/>
    <mergeCell ref="C23:E23"/>
    <mergeCell ref="F23:W23"/>
    <mergeCell ref="B14:B15"/>
    <mergeCell ref="C14:E14"/>
    <mergeCell ref="B20:W20"/>
    <mergeCell ref="B21:E21"/>
    <mergeCell ref="F21:W21"/>
    <mergeCell ref="B11:S11"/>
    <mergeCell ref="T11:W11"/>
    <mergeCell ref="C12:E12"/>
    <mergeCell ref="F12:S12"/>
    <mergeCell ref="T12:W18"/>
    <mergeCell ref="F14:S14"/>
    <mergeCell ref="C15:E15"/>
    <mergeCell ref="F15:S15"/>
    <mergeCell ref="B16:B17"/>
    <mergeCell ref="C16:E16"/>
    <mergeCell ref="F16:S16"/>
    <mergeCell ref="C17:E17"/>
    <mergeCell ref="F17:S17"/>
    <mergeCell ref="C18:S18"/>
    <mergeCell ref="C13:E13"/>
    <mergeCell ref="F13:S13"/>
    <mergeCell ref="B30:W30"/>
    <mergeCell ref="B24:B26"/>
    <mergeCell ref="C24:E24"/>
    <mergeCell ref="F24:W24"/>
    <mergeCell ref="C25:E25"/>
    <mergeCell ref="F25:W25"/>
    <mergeCell ref="C26:E26"/>
    <mergeCell ref="F26:W26"/>
    <mergeCell ref="B27:B28"/>
    <mergeCell ref="C27:E27"/>
    <mergeCell ref="F27:W27"/>
    <mergeCell ref="C28:E28"/>
    <mergeCell ref="F28:W28"/>
    <mergeCell ref="B31:E31"/>
    <mergeCell ref="F31:W31"/>
    <mergeCell ref="B32:B35"/>
    <mergeCell ref="C32:E32"/>
    <mergeCell ref="F32:W32"/>
    <mergeCell ref="F33:O33"/>
    <mergeCell ref="P33:R33"/>
    <mergeCell ref="S33:W33"/>
    <mergeCell ref="D34:E34"/>
    <mergeCell ref="F34:O34"/>
    <mergeCell ref="P34:R34"/>
    <mergeCell ref="S34:W34"/>
    <mergeCell ref="D33:E33"/>
    <mergeCell ref="D35:E35"/>
    <mergeCell ref="F35:O35"/>
    <mergeCell ref="P35:R35"/>
    <mergeCell ref="S35:W35"/>
    <mergeCell ref="Y40:Z40"/>
    <mergeCell ref="AE40:AW40"/>
    <mergeCell ref="B41:E41"/>
    <mergeCell ref="F41:W41"/>
    <mergeCell ref="Y41:Z41"/>
    <mergeCell ref="B40:E40"/>
    <mergeCell ref="F40:W40"/>
    <mergeCell ref="Y12:Y21"/>
    <mergeCell ref="Y22:Y39"/>
    <mergeCell ref="B37:E37"/>
    <mergeCell ref="F37:W37"/>
    <mergeCell ref="B38:E38"/>
    <mergeCell ref="F38:W38"/>
    <mergeCell ref="B39:E39"/>
    <mergeCell ref="F39:H39"/>
    <mergeCell ref="I39:K39"/>
    <mergeCell ref="L39:N39"/>
    <mergeCell ref="O39:Q39"/>
    <mergeCell ref="R39:T39"/>
    <mergeCell ref="U39:W39"/>
    <mergeCell ref="B36:E36"/>
    <mergeCell ref="F36:W36"/>
    <mergeCell ref="C33:C35"/>
  </mergeCells>
  <phoneticPr fontId="2"/>
  <dataValidations count="15">
    <dataValidation type="list" allowBlank="1" showInputMessage="1" sqref="O39:Q39 U39:W39 F36:F37" xr:uid="{1D1141BD-810D-4608-85C5-4A2E34FF9A09}">
      <formula1>"有,無"</formula1>
    </dataValidation>
    <dataValidation type="list" allowBlank="1" showInputMessage="1" sqref="F25" xr:uid="{00000000-0002-0000-0100-000001000000}">
      <formula1>"同種工事,類似工事"</formula1>
    </dataValidation>
    <dataValidation type="list" allowBlank="1" showInputMessage="1" sqref="F26:W26" xr:uid="{00000000-0002-0000-0100-000002000000}">
      <formula1>"監理技術者（2又は1.5点）,主任技術者（1.5又は1点),担当技術者（1又は0.5点）　"</formula1>
    </dataValidation>
    <dataValidation type="list" allowBlank="1" showInputMessage="1" sqref="F22:W22" xr:uid="{00000000-0002-0000-0100-000003000000}">
      <formula1>"一級技術者（3点）,二級技術者（1点）,その他技術者（0点）"</formula1>
    </dataValidation>
    <dataValidation type="list" allowBlank="1" showInputMessage="1" sqref="F41:W41" xr:uid="{00000000-0002-0000-0100-000004000000}">
      <formula1>"区内に本店を有する,区内に本店を有さない"</formula1>
    </dataValidation>
    <dataValidation type="list" allowBlank="1" showInputMessage="1" sqref="F40:W40" xr:uid="{D0041DBA-B9A6-411A-B215-7B0A7FC4F79D}">
      <formula1>"策定済み,未策定"</formula1>
    </dataValidation>
    <dataValidation type="list" allowBlank="1" showInputMessage="1" sqref="I39:K39" xr:uid="{E7528CC2-DDDE-471D-8CC6-AB21AF9E4797}">
      <formula1>"こえる,こえない"</formula1>
    </dataValidation>
    <dataValidation type="list" allowBlank="1" showInputMessage="1" sqref="F38" xr:uid="{3179D2DE-94B3-45CC-9F99-7FBDEA6C2F84}">
      <formula1>"建設業労働災害防止協会加入,COHSMS認定,JISHA方式適格のOSHMS基準適合認定"</formula1>
    </dataValidation>
    <dataValidation type="list" allowBlank="1" showInputMessage="1" sqref="F31:W31" xr:uid="{2B033D82-3BFD-44C4-A9CC-D1BFEC16A23C}">
      <formula1>"ISO14001規格,エコアクション21,エコステージ（ステージ2以上）"</formula1>
    </dataValidation>
    <dataValidation type="list" allowBlank="1" showInputMessage="1" showErrorMessage="1" sqref="Z13" xr:uid="{A0E36569-CB93-4E7E-95EB-3D45F65F89A7}">
      <formula1>"0,1,2,3,4,5,6,7,8,9,10,11,12,13,14,15"</formula1>
    </dataValidation>
    <dataValidation type="list" allowBlank="1" showInputMessage="1" showErrorMessage="1" sqref="Z15" xr:uid="{80614A02-96ED-45F8-AF3F-3BA2DFAD15A6}">
      <formula1>"3,1"</formula1>
    </dataValidation>
    <dataValidation type="list" allowBlank="1" showInputMessage="1" showErrorMessage="1" sqref="Z17" xr:uid="{8650BB88-C1EF-411F-9868-72E7B3FFD962}">
      <formula1>"0.5,1,1.5,2"</formula1>
    </dataValidation>
    <dataValidation type="list" allowBlank="1" showInputMessage="1" showErrorMessage="1" sqref="Z19 Z37" xr:uid="{29D7B054-37E8-4316-A7B3-8560D17005C0}">
      <formula1>"2"</formula1>
    </dataValidation>
    <dataValidation type="list" allowBlank="1" showInputMessage="1" showErrorMessage="1" sqref="Z23 Z27 Z29 Z31 Z33 Z35" xr:uid="{4D4C66F8-F341-4C13-B85D-8CDEC7E9D275}">
      <formula1>"1"</formula1>
    </dataValidation>
    <dataValidation type="list" allowBlank="1" showInputMessage="1" showErrorMessage="1" sqref="Z25" xr:uid="{2CD9E0B9-E54C-482E-8FD0-38380D99BD26}">
      <formula1>"1,2"</formula1>
    </dataValidation>
  </dataValidations>
  <pageMargins left="0.25" right="0.25" top="0.75" bottom="0.75" header="0.3" footer="0.3"/>
  <pageSetup paperSize="8" scale="71" orientation="landscape" horizontalDpi="360" verticalDpi="360" r:id="rId1"/>
  <colBreaks count="1" manualBreakCount="1">
    <brk id="3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3" r:id="rId4" name="Check Box 3">
              <controlPr defaultSize="0" autoFill="0" autoLine="0" autoPict="0">
                <anchor moveWithCells="1">
                  <from>
                    <xdr:col>1</xdr:col>
                    <xdr:colOff>76200</xdr:colOff>
                    <xdr:row>16</xdr:row>
                    <xdr:rowOff>142875</xdr:rowOff>
                  </from>
                  <to>
                    <xdr:col>1</xdr:col>
                    <xdr:colOff>314325</xdr:colOff>
                    <xdr:row>18</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D52CF-C587-4A9D-A6EC-643603053B50}">
  <dimension ref="B1:R24"/>
  <sheetViews>
    <sheetView view="pageBreakPreview" zoomScaleNormal="100" zoomScaleSheetLayoutView="100" workbookViewId="0">
      <selection activeCell="A13" sqref="A13"/>
    </sheetView>
  </sheetViews>
  <sheetFormatPr defaultRowHeight="13.5" x14ac:dyDescent="0.15"/>
  <cols>
    <col min="1" max="1" width="50.375" customWidth="1"/>
    <col min="2" max="2" width="4.625" customWidth="1"/>
    <col min="3" max="17" width="5.25" customWidth="1"/>
    <col min="18" max="18" width="50.75" customWidth="1"/>
  </cols>
  <sheetData>
    <row r="1" spans="2:18" ht="13.5" customHeight="1" x14ac:dyDescent="0.15">
      <c r="B1" s="118"/>
      <c r="C1" s="119"/>
      <c r="D1" s="119"/>
      <c r="E1" s="119"/>
      <c r="F1" s="119"/>
      <c r="G1" s="119"/>
      <c r="H1" s="119"/>
      <c r="I1" s="119"/>
      <c r="J1" s="119"/>
      <c r="K1" s="119"/>
      <c r="L1" s="119"/>
      <c r="M1" s="119"/>
      <c r="N1" s="119"/>
      <c r="O1" s="119"/>
      <c r="P1" s="215" t="s">
        <v>135</v>
      </c>
      <c r="Q1" s="215"/>
    </row>
    <row r="2" spans="2:18" x14ac:dyDescent="0.15">
      <c r="B2" s="115"/>
      <c r="C2" s="120"/>
      <c r="D2" s="120"/>
      <c r="E2" s="120"/>
      <c r="F2" s="120"/>
      <c r="G2" s="120"/>
      <c r="H2" s="120"/>
      <c r="I2" s="120"/>
      <c r="J2" s="120"/>
      <c r="K2" s="120"/>
      <c r="L2" s="120"/>
      <c r="M2" s="120"/>
      <c r="N2" s="120"/>
      <c r="O2" s="120"/>
      <c r="P2" s="215"/>
      <c r="Q2" s="215"/>
    </row>
    <row r="3" spans="2:18" x14ac:dyDescent="0.15">
      <c r="B3" s="115"/>
      <c r="C3" s="120"/>
      <c r="D3" s="120"/>
      <c r="E3" s="120"/>
      <c r="F3" s="120"/>
      <c r="G3" s="120"/>
      <c r="H3" s="120"/>
      <c r="I3" s="120"/>
      <c r="J3" s="120"/>
      <c r="K3" s="120"/>
      <c r="L3" s="120"/>
      <c r="M3" s="120"/>
      <c r="N3" s="120"/>
      <c r="O3" s="120"/>
      <c r="P3" s="120"/>
      <c r="Q3" s="116"/>
    </row>
    <row r="4" spans="2:18" ht="17.25" x14ac:dyDescent="0.2">
      <c r="B4" s="121"/>
      <c r="C4" s="120"/>
      <c r="D4" s="120"/>
      <c r="E4" s="120"/>
      <c r="F4" s="120"/>
      <c r="G4" s="120"/>
      <c r="H4" s="120"/>
      <c r="I4" s="120"/>
      <c r="J4" s="120"/>
      <c r="K4" s="120"/>
      <c r="L4" s="120"/>
      <c r="M4" s="122" t="s">
        <v>136</v>
      </c>
      <c r="N4" s="120"/>
      <c r="O4" s="120"/>
      <c r="P4" s="123"/>
      <c r="Q4" s="117"/>
    </row>
    <row r="5" spans="2:18" x14ac:dyDescent="0.15">
      <c r="B5" s="121"/>
      <c r="C5" s="120"/>
      <c r="D5" s="120"/>
      <c r="E5" s="120"/>
      <c r="F5" s="120"/>
      <c r="G5" s="120"/>
      <c r="H5" s="120"/>
      <c r="I5" s="120"/>
      <c r="J5" s="120"/>
      <c r="K5" s="120"/>
      <c r="L5" s="120"/>
      <c r="M5" s="120"/>
      <c r="N5" s="120"/>
      <c r="O5" s="120"/>
      <c r="P5" s="124"/>
      <c r="Q5" s="125"/>
    </row>
    <row r="6" spans="2:18" ht="21" x14ac:dyDescent="0.2">
      <c r="B6" s="271" t="s">
        <v>137</v>
      </c>
      <c r="C6" s="272"/>
      <c r="D6" s="272"/>
      <c r="E6" s="272"/>
      <c r="F6" s="272"/>
      <c r="G6" s="272"/>
      <c r="H6" s="272"/>
      <c r="I6" s="272"/>
      <c r="J6" s="272"/>
      <c r="K6" s="272"/>
      <c r="L6" s="272"/>
      <c r="M6" s="272"/>
      <c r="N6" s="272"/>
      <c r="O6" s="272"/>
      <c r="P6" s="272"/>
      <c r="Q6" s="273"/>
    </row>
    <row r="7" spans="2:18" x14ac:dyDescent="0.15">
      <c r="B7" s="121"/>
      <c r="C7" s="120"/>
      <c r="D7" s="120"/>
      <c r="E7" s="120"/>
      <c r="F7" s="120"/>
      <c r="G7" s="120"/>
      <c r="H7" s="120"/>
      <c r="I7" s="120"/>
      <c r="J7" s="120"/>
      <c r="K7" s="120"/>
      <c r="L7" s="120"/>
      <c r="M7" s="120"/>
      <c r="N7" s="120"/>
      <c r="O7" s="120"/>
      <c r="P7" s="123"/>
      <c r="Q7" s="117"/>
    </row>
    <row r="8" spans="2:18" ht="24.95" customHeight="1" x14ac:dyDescent="0.15">
      <c r="B8" s="274" t="s">
        <v>143</v>
      </c>
      <c r="C8" s="275"/>
      <c r="D8" s="275"/>
      <c r="E8" s="275"/>
      <c r="F8" s="274" t="s">
        <v>157</v>
      </c>
      <c r="G8" s="274"/>
      <c r="H8" s="274"/>
      <c r="I8" s="274"/>
      <c r="J8" s="274"/>
      <c r="K8" s="274"/>
      <c r="L8" s="274"/>
      <c r="M8" s="274"/>
      <c r="N8" s="274"/>
      <c r="O8" s="274"/>
      <c r="P8" s="274"/>
      <c r="Q8" s="274"/>
    </row>
    <row r="9" spans="2:18" ht="24.95" customHeight="1" x14ac:dyDescent="0.15">
      <c r="B9" s="274" t="s">
        <v>138</v>
      </c>
      <c r="C9" s="275"/>
      <c r="D9" s="275"/>
      <c r="E9" s="275"/>
      <c r="F9" s="274" t="s">
        <v>156</v>
      </c>
      <c r="G9" s="274"/>
      <c r="H9" s="274"/>
      <c r="I9" s="274"/>
      <c r="J9" s="274"/>
      <c r="K9" s="274"/>
      <c r="L9" s="274"/>
      <c r="M9" s="274"/>
      <c r="N9" s="274"/>
      <c r="O9" s="274"/>
      <c r="P9" s="274"/>
      <c r="Q9" s="274"/>
    </row>
    <row r="10" spans="2:18" ht="24.95" customHeight="1" x14ac:dyDescent="0.15">
      <c r="B10" s="274" t="s">
        <v>139</v>
      </c>
      <c r="C10" s="275"/>
      <c r="D10" s="275"/>
      <c r="E10" s="275"/>
      <c r="F10" s="274" t="s">
        <v>158</v>
      </c>
      <c r="G10" s="274"/>
      <c r="H10" s="274"/>
      <c r="I10" s="274"/>
      <c r="J10" s="274"/>
      <c r="K10" s="274"/>
      <c r="L10" s="274"/>
      <c r="M10" s="274"/>
      <c r="N10" s="274"/>
      <c r="O10" s="274"/>
      <c r="P10" s="274"/>
      <c r="Q10" s="274"/>
    </row>
    <row r="11" spans="2:18" ht="24.95" customHeight="1" x14ac:dyDescent="0.15">
      <c r="B11" s="274" t="s">
        <v>140</v>
      </c>
      <c r="C11" s="275"/>
      <c r="D11" s="275"/>
      <c r="E11" s="275"/>
      <c r="F11" s="274" t="s">
        <v>159</v>
      </c>
      <c r="G11" s="274"/>
      <c r="H11" s="274"/>
      <c r="I11" s="274"/>
      <c r="J11" s="274"/>
      <c r="K11" s="274"/>
      <c r="L11" s="274"/>
      <c r="M11" s="274"/>
      <c r="N11" s="274"/>
      <c r="O11" s="274"/>
      <c r="P11" s="274"/>
      <c r="Q11" s="274"/>
    </row>
    <row r="12" spans="2:18" ht="24.95" customHeight="1" x14ac:dyDescent="0.15">
      <c r="B12" s="274" t="s">
        <v>141</v>
      </c>
      <c r="C12" s="275"/>
      <c r="D12" s="275"/>
      <c r="E12" s="275"/>
      <c r="F12" s="274" t="s">
        <v>160</v>
      </c>
      <c r="G12" s="274"/>
      <c r="H12" s="274"/>
      <c r="I12" s="274"/>
      <c r="J12" s="274"/>
      <c r="K12" s="274"/>
      <c r="L12" s="274"/>
      <c r="M12" s="274"/>
      <c r="N12" s="274"/>
      <c r="O12" s="274"/>
      <c r="P12" s="274"/>
      <c r="Q12" s="274"/>
    </row>
    <row r="13" spans="2:18" ht="381.75" customHeight="1" x14ac:dyDescent="0.15">
      <c r="B13" s="276"/>
      <c r="C13" s="277"/>
      <c r="D13" s="277"/>
      <c r="E13" s="277"/>
      <c r="F13" s="277"/>
      <c r="G13" s="277"/>
      <c r="H13" s="277"/>
      <c r="I13" s="277"/>
      <c r="J13" s="277"/>
      <c r="K13" s="277"/>
      <c r="L13" s="277"/>
      <c r="M13" s="277"/>
      <c r="N13" s="277"/>
      <c r="O13" s="277"/>
      <c r="P13" s="277"/>
      <c r="Q13" s="277"/>
      <c r="R13" t="s">
        <v>161</v>
      </c>
    </row>
    <row r="14" spans="2:18" ht="8.25" customHeight="1" x14ac:dyDescent="0.15">
      <c r="B14" s="115"/>
      <c r="C14" s="120"/>
      <c r="D14" s="120"/>
      <c r="E14" s="120"/>
      <c r="F14" s="120"/>
      <c r="G14" s="120"/>
      <c r="H14" s="120"/>
      <c r="I14" s="120"/>
      <c r="J14" s="120"/>
      <c r="K14" s="120"/>
      <c r="L14" s="120"/>
      <c r="M14" s="120"/>
      <c r="N14" s="120"/>
      <c r="O14" s="120"/>
      <c r="P14" s="120"/>
      <c r="Q14" s="116"/>
    </row>
    <row r="15" spans="2:18" x14ac:dyDescent="0.15">
      <c r="B15" s="115"/>
      <c r="C15" s="120"/>
      <c r="D15" s="120"/>
      <c r="E15" s="120"/>
      <c r="F15" s="120"/>
      <c r="G15" s="120"/>
      <c r="H15" s="120"/>
      <c r="I15" s="120"/>
      <c r="J15" s="120"/>
      <c r="K15" s="120"/>
      <c r="L15" s="120"/>
      <c r="M15" s="278" t="s">
        <v>33</v>
      </c>
      <c r="N15" s="279"/>
      <c r="O15" s="279"/>
      <c r="P15" s="279"/>
      <c r="Q15" s="280"/>
    </row>
    <row r="16" spans="2:18" x14ac:dyDescent="0.15">
      <c r="B16" s="115"/>
      <c r="C16" s="120"/>
      <c r="D16" s="120"/>
      <c r="E16" s="287" t="s">
        <v>110</v>
      </c>
      <c r="F16" s="287"/>
      <c r="G16" s="287"/>
      <c r="H16" s="287"/>
      <c r="I16" s="287"/>
      <c r="J16" s="120"/>
      <c r="K16" s="120"/>
      <c r="L16" s="120"/>
      <c r="M16" s="281"/>
      <c r="N16" s="282"/>
      <c r="O16" s="282"/>
      <c r="P16" s="282"/>
      <c r="Q16" s="283"/>
    </row>
    <row r="17" spans="2:17" ht="27" customHeight="1" x14ac:dyDescent="0.15">
      <c r="B17" s="115"/>
      <c r="C17" s="120"/>
      <c r="D17" s="120"/>
      <c r="E17" s="287"/>
      <c r="F17" s="287"/>
      <c r="G17" s="287"/>
      <c r="H17" s="287"/>
      <c r="I17" s="287"/>
      <c r="J17" s="120"/>
      <c r="K17" s="120"/>
      <c r="L17" s="120"/>
      <c r="M17" s="284"/>
      <c r="N17" s="285"/>
      <c r="O17" s="285"/>
      <c r="P17" s="285"/>
      <c r="Q17" s="286"/>
    </row>
    <row r="18" spans="2:17" x14ac:dyDescent="0.15">
      <c r="B18" s="288" t="s">
        <v>142</v>
      </c>
      <c r="C18" s="289"/>
      <c r="D18" s="289"/>
      <c r="E18" s="289"/>
      <c r="F18" s="289"/>
      <c r="G18" s="289"/>
      <c r="H18" s="289"/>
      <c r="I18" s="289"/>
      <c r="J18" s="120"/>
      <c r="K18" s="120"/>
      <c r="L18" s="120"/>
      <c r="M18" s="115"/>
      <c r="N18" s="120"/>
      <c r="O18" s="120"/>
      <c r="P18" s="120"/>
      <c r="Q18" s="116"/>
    </row>
    <row r="19" spans="2:17" x14ac:dyDescent="0.15">
      <c r="B19" s="288"/>
      <c r="C19" s="289"/>
      <c r="D19" s="289"/>
      <c r="E19" s="289"/>
      <c r="F19" s="289"/>
      <c r="G19" s="289"/>
      <c r="H19" s="289"/>
      <c r="I19" s="289"/>
      <c r="J19" s="120"/>
      <c r="K19" s="120"/>
      <c r="L19" s="120"/>
      <c r="M19" s="115"/>
      <c r="N19" s="120"/>
      <c r="O19" s="120"/>
      <c r="P19" s="120"/>
      <c r="Q19" s="116"/>
    </row>
    <row r="20" spans="2:17" x14ac:dyDescent="0.15">
      <c r="B20" s="288"/>
      <c r="C20" s="289"/>
      <c r="D20" s="289"/>
      <c r="E20" s="289"/>
      <c r="F20" s="289"/>
      <c r="G20" s="289"/>
      <c r="H20" s="289"/>
      <c r="I20" s="289"/>
      <c r="J20" s="120"/>
      <c r="K20" s="120"/>
      <c r="L20" s="120"/>
      <c r="M20" s="115"/>
      <c r="N20" s="120"/>
      <c r="O20" s="120"/>
      <c r="P20" s="120"/>
      <c r="Q20" s="116"/>
    </row>
    <row r="21" spans="2:17" x14ac:dyDescent="0.15">
      <c r="B21" s="288"/>
      <c r="C21" s="289"/>
      <c r="D21" s="289"/>
      <c r="E21" s="289"/>
      <c r="F21" s="289"/>
      <c r="G21" s="289"/>
      <c r="H21" s="289"/>
      <c r="I21" s="289"/>
      <c r="J21" s="120"/>
      <c r="K21" s="120"/>
      <c r="L21" s="120"/>
      <c r="M21" s="115"/>
      <c r="N21" s="120"/>
      <c r="O21" s="120"/>
      <c r="P21" s="120"/>
      <c r="Q21" s="116"/>
    </row>
    <row r="22" spans="2:17" ht="38.25" customHeight="1" x14ac:dyDescent="0.15">
      <c r="B22" s="288"/>
      <c r="C22" s="289"/>
      <c r="D22" s="289"/>
      <c r="E22" s="289"/>
      <c r="F22" s="289"/>
      <c r="G22" s="289"/>
      <c r="H22" s="289"/>
      <c r="I22" s="289"/>
      <c r="J22" s="120"/>
      <c r="K22" s="120"/>
      <c r="L22" s="120"/>
      <c r="M22" s="115"/>
      <c r="N22" s="120"/>
      <c r="O22" s="120"/>
      <c r="P22" s="120"/>
      <c r="Q22" s="116"/>
    </row>
    <row r="23" spans="2:17" ht="20.100000000000001" customHeight="1" x14ac:dyDescent="0.15">
      <c r="B23" s="115"/>
      <c r="C23" s="120"/>
      <c r="D23" s="120"/>
      <c r="E23" s="120" t="s">
        <v>111</v>
      </c>
      <c r="F23" s="120"/>
      <c r="G23" s="120"/>
      <c r="H23" s="120"/>
      <c r="I23" s="120"/>
      <c r="J23" s="120"/>
      <c r="K23" s="120"/>
      <c r="L23" s="120"/>
      <c r="M23" s="290" t="s">
        <v>84</v>
      </c>
      <c r="N23" s="291"/>
      <c r="O23" s="291"/>
      <c r="P23" s="291"/>
      <c r="Q23" s="292"/>
    </row>
    <row r="24" spans="2:17" ht="20.100000000000001" customHeight="1" x14ac:dyDescent="0.15">
      <c r="B24" s="126"/>
      <c r="C24" s="127"/>
      <c r="D24" s="127"/>
      <c r="E24" s="127" t="s">
        <v>37</v>
      </c>
      <c r="F24" s="127"/>
      <c r="G24" s="127"/>
      <c r="H24" s="127"/>
      <c r="I24" s="127"/>
      <c r="J24" s="127"/>
      <c r="K24" s="127"/>
      <c r="L24" s="127"/>
      <c r="M24" s="293"/>
      <c r="N24" s="294"/>
      <c r="O24" s="294"/>
      <c r="P24" s="294"/>
      <c r="Q24" s="295"/>
    </row>
  </sheetData>
  <mergeCells count="17">
    <mergeCell ref="B13:Q13"/>
    <mergeCell ref="M15:Q17"/>
    <mergeCell ref="E16:I17"/>
    <mergeCell ref="B18:I22"/>
    <mergeCell ref="M23:Q24"/>
    <mergeCell ref="B10:E10"/>
    <mergeCell ref="F10:Q10"/>
    <mergeCell ref="B11:E11"/>
    <mergeCell ref="F11:Q11"/>
    <mergeCell ref="B12:E12"/>
    <mergeCell ref="F12:Q12"/>
    <mergeCell ref="P1:Q2"/>
    <mergeCell ref="B6:Q6"/>
    <mergeCell ref="B8:E8"/>
    <mergeCell ref="F8:Q8"/>
    <mergeCell ref="B9:E9"/>
    <mergeCell ref="F9:Q9"/>
  </mergeCells>
  <phoneticPr fontId="2"/>
  <pageMargins left="0.7" right="0.7" top="0.75" bottom="0.75" header="0.3" footer="0.3"/>
  <pageSetup paperSize="8" scale="99" orientation="landscape"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O77"/>
  <sheetViews>
    <sheetView showZeros="0" view="pageBreakPreview" zoomScaleNormal="84" zoomScaleSheetLayoutView="100" workbookViewId="0">
      <selection activeCell="X2" sqref="X2"/>
    </sheetView>
  </sheetViews>
  <sheetFormatPr defaultRowHeight="13.5" x14ac:dyDescent="0.15"/>
  <cols>
    <col min="1" max="18" width="4.625" style="6" customWidth="1"/>
    <col min="19" max="19" width="0.875" style="6" customWidth="1"/>
    <col min="20" max="20" width="8.625" style="6" customWidth="1"/>
    <col min="21" max="49" width="4.625" style="6" customWidth="1"/>
    <col min="50" max="16384" width="9" style="6"/>
  </cols>
  <sheetData>
    <row r="1" spans="1:41" ht="50.1" customHeight="1" x14ac:dyDescent="0.15"/>
    <row r="2" spans="1:41" s="1" customFormat="1" ht="24.95" customHeight="1" x14ac:dyDescent="0.15">
      <c r="A2" s="3"/>
      <c r="B2" s="3"/>
      <c r="C2" s="3"/>
      <c r="D2" s="3"/>
      <c r="E2" s="3"/>
      <c r="F2" s="3"/>
      <c r="G2" s="3"/>
      <c r="H2" s="3"/>
      <c r="I2" s="3"/>
      <c r="J2" s="3"/>
      <c r="K2" s="3"/>
      <c r="L2" s="3"/>
      <c r="M2" s="3"/>
      <c r="N2" s="3"/>
      <c r="O2" s="3"/>
      <c r="P2" s="3"/>
      <c r="T2" s="141" t="s">
        <v>133</v>
      </c>
    </row>
    <row r="3" spans="1:41" s="1" customFormat="1" ht="37.5" customHeight="1" x14ac:dyDescent="0.15">
      <c r="A3" s="328" t="s">
        <v>34</v>
      </c>
      <c r="B3" s="329"/>
      <c r="C3" s="329"/>
      <c r="D3" s="329"/>
      <c r="E3" s="329"/>
      <c r="F3" s="329"/>
      <c r="G3" s="329"/>
      <c r="H3" s="329"/>
      <c r="I3" s="329"/>
      <c r="J3" s="329"/>
      <c r="K3" s="329"/>
      <c r="L3" s="329"/>
      <c r="M3" s="329"/>
      <c r="N3" s="329"/>
      <c r="O3" s="329"/>
      <c r="P3" s="329"/>
      <c r="Q3" s="329"/>
      <c r="R3" s="329"/>
      <c r="S3" s="329"/>
      <c r="T3" s="330"/>
      <c r="U3" s="51"/>
      <c r="V3" s="51"/>
      <c r="W3" s="51"/>
      <c r="X3" s="51"/>
      <c r="Y3" s="51"/>
      <c r="Z3" s="51"/>
      <c r="AA3" s="51"/>
      <c r="AB3" s="51"/>
      <c r="AC3" s="51"/>
      <c r="AD3" s="51"/>
      <c r="AE3" s="51"/>
      <c r="AF3" s="51"/>
      <c r="AG3" s="51"/>
      <c r="AH3" s="51"/>
      <c r="AI3" s="51"/>
      <c r="AJ3" s="51"/>
      <c r="AK3" s="51"/>
      <c r="AL3" s="51"/>
      <c r="AM3" s="51"/>
      <c r="AN3" s="51"/>
    </row>
    <row r="4" spans="1:41" s="1" customFormat="1" ht="24.95" customHeight="1" x14ac:dyDescent="0.15">
      <c r="A4" s="143"/>
      <c r="B4" s="139"/>
      <c r="C4" s="139"/>
      <c r="D4" s="139"/>
      <c r="E4" s="139"/>
      <c r="F4" s="139"/>
      <c r="G4" s="139"/>
      <c r="H4" s="139"/>
      <c r="I4" s="139"/>
      <c r="J4" s="139"/>
      <c r="K4" s="139"/>
      <c r="L4" s="139"/>
      <c r="M4" s="139"/>
      <c r="N4" s="331">
        <f>'別紙1　豊島区施工能力審査型総合評価方式提出書類送信票'!B7</f>
        <v>44652</v>
      </c>
      <c r="O4" s="331"/>
      <c r="P4" s="331"/>
      <c r="Q4" s="331"/>
      <c r="R4" s="331"/>
      <c r="S4" s="5"/>
      <c r="T4" s="144"/>
      <c r="V4" s="60" t="s">
        <v>98</v>
      </c>
      <c r="W4" s="51"/>
      <c r="X4" s="51"/>
      <c r="Y4" s="51"/>
      <c r="Z4" s="51"/>
      <c r="AA4" s="51"/>
      <c r="AB4" s="51"/>
      <c r="AC4" s="51"/>
      <c r="AD4" s="51"/>
      <c r="AE4" s="51"/>
      <c r="AF4" s="51"/>
      <c r="AG4" s="51"/>
      <c r="AH4" s="51"/>
      <c r="AI4" s="51"/>
      <c r="AJ4" s="51"/>
      <c r="AK4" s="51"/>
      <c r="AL4" s="51"/>
      <c r="AM4" s="51"/>
      <c r="AN4" s="51"/>
    </row>
    <row r="5" spans="1:41" s="1" customFormat="1" ht="24.95" customHeight="1" x14ac:dyDescent="0.15">
      <c r="A5" s="145" t="s">
        <v>109</v>
      </c>
      <c r="B5" s="5"/>
      <c r="C5" s="5"/>
      <c r="D5" s="5"/>
      <c r="E5" s="5"/>
      <c r="F5" s="5"/>
      <c r="G5" s="5"/>
      <c r="H5" s="5"/>
      <c r="I5" s="5"/>
      <c r="J5" s="5"/>
      <c r="K5" s="5"/>
      <c r="L5" s="5"/>
      <c r="M5" s="5"/>
      <c r="N5" s="5"/>
      <c r="O5" s="5"/>
      <c r="P5" s="5"/>
      <c r="Q5" s="5"/>
      <c r="R5" s="5"/>
      <c r="S5" s="5"/>
      <c r="T5" s="144"/>
      <c r="V5" s="49" t="s">
        <v>103</v>
      </c>
      <c r="W5" s="51"/>
      <c r="X5" s="51"/>
      <c r="Y5" s="51"/>
      <c r="Z5" s="51"/>
      <c r="AA5" s="51"/>
      <c r="AB5" s="51"/>
      <c r="AC5" s="51"/>
      <c r="AD5" s="51"/>
      <c r="AE5" s="51"/>
      <c r="AF5" s="51"/>
      <c r="AG5" s="51"/>
      <c r="AH5" s="51"/>
      <c r="AI5" s="51"/>
      <c r="AJ5" s="51"/>
      <c r="AK5" s="51"/>
      <c r="AL5" s="51"/>
      <c r="AM5" s="51"/>
      <c r="AN5" s="51"/>
    </row>
    <row r="6" spans="1:41" s="1" customFormat="1" ht="24.95" customHeight="1" x14ac:dyDescent="0.15">
      <c r="A6" s="145"/>
      <c r="B6" s="335" t="s">
        <v>46</v>
      </c>
      <c r="C6" s="335"/>
      <c r="D6" s="335"/>
      <c r="E6" s="335"/>
      <c r="F6" s="335"/>
      <c r="G6" s="335"/>
      <c r="H6" s="335"/>
      <c r="I6" s="335"/>
      <c r="J6" s="335"/>
      <c r="K6" s="335"/>
      <c r="L6" s="335"/>
      <c r="M6" s="335"/>
      <c r="N6" s="335"/>
      <c r="O6" s="335"/>
      <c r="P6" s="335"/>
      <c r="Q6" s="335"/>
      <c r="R6" s="335"/>
      <c r="S6" s="146"/>
      <c r="T6" s="147"/>
      <c r="W6" s="49"/>
      <c r="X6" s="49"/>
      <c r="Y6" s="49"/>
      <c r="Z6" s="49"/>
      <c r="AA6" s="49"/>
      <c r="AB6" s="49"/>
      <c r="AC6" s="49"/>
      <c r="AD6" s="49"/>
      <c r="AE6" s="49"/>
      <c r="AF6" s="49"/>
      <c r="AG6" s="49"/>
      <c r="AH6" s="49"/>
      <c r="AI6" s="49"/>
      <c r="AJ6" s="49"/>
      <c r="AK6" s="49"/>
      <c r="AL6" s="49"/>
      <c r="AM6" s="49"/>
      <c r="AN6" s="49"/>
    </row>
    <row r="7" spans="1:41" s="1" customFormat="1" ht="24.95" customHeight="1" x14ac:dyDescent="0.15">
      <c r="A7" s="145"/>
      <c r="B7" s="5"/>
      <c r="C7" s="5"/>
      <c r="D7" s="5"/>
      <c r="E7" s="5"/>
      <c r="F7" s="5"/>
      <c r="G7" s="5"/>
      <c r="H7" s="5"/>
      <c r="I7" s="5"/>
      <c r="J7" s="5"/>
      <c r="K7" s="5"/>
      <c r="L7" s="332" t="str">
        <f>'別紙1　豊島区施工能力審査型総合評価方式提出書類送信票'!B28</f>
        <v>□□□□工業株式会社</v>
      </c>
      <c r="M7" s="332"/>
      <c r="N7" s="332"/>
      <c r="O7" s="332"/>
      <c r="P7" s="332"/>
      <c r="Q7" s="332"/>
      <c r="R7" s="332"/>
      <c r="S7" s="8"/>
      <c r="T7" s="148"/>
      <c r="V7" s="59" t="s">
        <v>93</v>
      </c>
      <c r="W7" s="42"/>
      <c r="X7" s="42"/>
      <c r="Y7" s="42"/>
      <c r="Z7" s="42"/>
      <c r="AA7" s="42"/>
      <c r="AB7" s="42"/>
      <c r="AC7" s="42"/>
      <c r="AD7" s="42"/>
      <c r="AE7" s="42"/>
      <c r="AF7" s="42"/>
      <c r="AG7" s="42"/>
      <c r="AH7" s="42"/>
      <c r="AI7" s="42"/>
      <c r="AJ7" s="42"/>
      <c r="AK7" s="42"/>
      <c r="AL7" s="42"/>
      <c r="AM7" s="42"/>
      <c r="AN7" s="42"/>
    </row>
    <row r="8" spans="1:41" s="1" customFormat="1" ht="24.95" customHeight="1" x14ac:dyDescent="0.15">
      <c r="A8" s="145"/>
      <c r="B8" s="5"/>
      <c r="C8" s="5"/>
      <c r="D8" s="5"/>
      <c r="E8" s="5"/>
      <c r="F8" s="5"/>
      <c r="G8" s="5"/>
      <c r="H8" s="5"/>
      <c r="I8" s="5"/>
      <c r="J8" s="5" t="s">
        <v>35</v>
      </c>
      <c r="K8" s="5"/>
      <c r="L8" s="333" t="str">
        <f>'別紙1　豊島区施工能力審査型総合評価方式提出書類送信票'!B32</f>
        <v>豊島 太郎</v>
      </c>
      <c r="M8" s="333"/>
      <c r="N8" s="333"/>
      <c r="O8" s="333"/>
      <c r="P8" s="333"/>
      <c r="Q8" s="333"/>
      <c r="R8" s="333"/>
      <c r="S8" s="9"/>
      <c r="T8" s="149"/>
      <c r="V8" s="59" t="s">
        <v>96</v>
      </c>
      <c r="W8" s="42"/>
      <c r="X8" s="42"/>
      <c r="Y8" s="42"/>
      <c r="Z8" s="42"/>
      <c r="AA8" s="42"/>
      <c r="AB8" s="42"/>
      <c r="AC8" s="42"/>
      <c r="AD8" s="42"/>
      <c r="AE8" s="42"/>
      <c r="AF8" s="42"/>
      <c r="AG8" s="42"/>
      <c r="AH8" s="42"/>
      <c r="AI8" s="42"/>
      <c r="AJ8" s="42"/>
      <c r="AK8" s="42"/>
      <c r="AL8" s="42"/>
      <c r="AM8" s="42"/>
      <c r="AN8" s="42"/>
    </row>
    <row r="9" spans="1:41" s="1" customFormat="1" ht="24.95" customHeight="1" x14ac:dyDescent="0.15">
      <c r="A9" s="145"/>
      <c r="B9" s="5"/>
      <c r="C9" s="5"/>
      <c r="D9" s="5"/>
      <c r="E9" s="5"/>
      <c r="F9" s="5"/>
      <c r="G9" s="5"/>
      <c r="H9" s="5"/>
      <c r="I9" s="5"/>
      <c r="J9" s="5" t="s">
        <v>36</v>
      </c>
      <c r="K9" s="5"/>
      <c r="L9" s="334" t="str">
        <f>'別紙1　豊島区施工能力審査型総合評価方式提出書類送信票'!B30</f>
        <v>03-4566-2567</v>
      </c>
      <c r="M9" s="334"/>
      <c r="N9" s="334"/>
      <c r="O9" s="334"/>
      <c r="P9" s="334"/>
      <c r="Q9" s="334"/>
      <c r="R9" s="334"/>
      <c r="S9" s="9"/>
      <c r="T9" s="149"/>
      <c r="V9" s="59" t="s">
        <v>97</v>
      </c>
      <c r="W9" s="49"/>
      <c r="X9" s="49"/>
      <c r="Y9" s="49"/>
      <c r="Z9" s="49"/>
      <c r="AA9" s="49"/>
      <c r="AB9" s="49"/>
      <c r="AC9" s="49"/>
      <c r="AD9" s="49"/>
      <c r="AE9" s="49"/>
      <c r="AF9" s="49"/>
      <c r="AG9" s="49"/>
      <c r="AH9" s="49"/>
      <c r="AI9" s="49"/>
      <c r="AJ9" s="49"/>
      <c r="AK9" s="49"/>
      <c r="AL9" s="49"/>
      <c r="AM9" s="49"/>
      <c r="AN9" s="49"/>
    </row>
    <row r="10" spans="1:41" s="1" customFormat="1" ht="24.95" customHeight="1" x14ac:dyDescent="0.15">
      <c r="A10" s="145"/>
      <c r="B10" s="5"/>
      <c r="C10" s="5"/>
      <c r="D10" s="5"/>
      <c r="E10" s="5"/>
      <c r="F10" s="5"/>
      <c r="G10" s="5"/>
      <c r="H10" s="5"/>
      <c r="I10" s="336" t="s">
        <v>163</v>
      </c>
      <c r="J10" s="337"/>
      <c r="K10" s="337"/>
      <c r="L10" s="334" t="str">
        <f>'別紙1　豊島区施工能力審査型総合評価方式提出書類送信票'!B31</f>
        <v>03-3981-1478</v>
      </c>
      <c r="M10" s="334"/>
      <c r="N10" s="334"/>
      <c r="O10" s="334"/>
      <c r="P10" s="334"/>
      <c r="Q10" s="334"/>
      <c r="R10" s="334"/>
      <c r="S10" s="9"/>
      <c r="T10" s="149"/>
      <c r="V10" s="59" t="s">
        <v>94</v>
      </c>
      <c r="W10" s="49"/>
      <c r="X10" s="49"/>
      <c r="Y10" s="49"/>
      <c r="Z10" s="49"/>
      <c r="AA10" s="49"/>
      <c r="AB10" s="49"/>
      <c r="AC10" s="49"/>
      <c r="AD10" s="49"/>
      <c r="AE10" s="49"/>
      <c r="AF10" s="49"/>
      <c r="AG10" s="49"/>
      <c r="AH10" s="49"/>
      <c r="AI10" s="49"/>
      <c r="AJ10" s="49"/>
      <c r="AK10" s="49"/>
      <c r="AL10" s="49"/>
      <c r="AM10" s="49"/>
      <c r="AN10" s="49"/>
    </row>
    <row r="11" spans="1:41" s="1" customFormat="1" ht="24.95" customHeight="1" x14ac:dyDescent="0.15">
      <c r="A11" s="13"/>
      <c r="B11" s="5"/>
      <c r="C11" s="5"/>
      <c r="D11" s="5"/>
      <c r="E11" s="5"/>
      <c r="F11" s="5"/>
      <c r="G11" s="5"/>
      <c r="H11" s="5"/>
      <c r="I11" s="5"/>
      <c r="J11" s="5"/>
      <c r="K11" s="5"/>
      <c r="L11" s="5"/>
      <c r="M11" s="5"/>
      <c r="N11" s="5"/>
      <c r="O11" s="5"/>
      <c r="P11" s="5"/>
      <c r="Q11" s="5"/>
      <c r="R11" s="5"/>
      <c r="S11" s="5"/>
      <c r="T11" s="144"/>
      <c r="V11" s="59" t="s">
        <v>95</v>
      </c>
      <c r="W11" s="50"/>
      <c r="X11" s="50"/>
      <c r="Y11" s="50"/>
      <c r="Z11" s="50"/>
      <c r="AA11" s="50"/>
      <c r="AB11" s="50"/>
      <c r="AC11" s="50"/>
      <c r="AD11" s="50"/>
      <c r="AE11" s="50"/>
      <c r="AF11" s="50"/>
      <c r="AG11" s="50"/>
      <c r="AH11" s="50"/>
      <c r="AI11" s="50"/>
      <c r="AJ11" s="50"/>
      <c r="AK11" s="50"/>
      <c r="AL11" s="50"/>
      <c r="AM11" s="50"/>
      <c r="AN11" s="50"/>
      <c r="AO11" s="50"/>
    </row>
    <row r="12" spans="1:41" s="1" customFormat="1" ht="24.95" customHeight="1" x14ac:dyDescent="0.15">
      <c r="A12" s="338" t="s">
        <v>63</v>
      </c>
      <c r="B12" s="339"/>
      <c r="C12" s="339"/>
      <c r="D12" s="339"/>
      <c r="E12" s="339"/>
      <c r="F12" s="339"/>
      <c r="G12" s="339"/>
      <c r="H12" s="339"/>
      <c r="I12" s="339"/>
      <c r="J12" s="339"/>
      <c r="K12" s="339"/>
      <c r="L12" s="339"/>
      <c r="M12" s="339"/>
      <c r="N12" s="339"/>
      <c r="O12" s="339"/>
      <c r="P12" s="339"/>
      <c r="Q12" s="339"/>
      <c r="R12" s="340"/>
      <c r="S12" s="5"/>
      <c r="T12" s="33" t="s">
        <v>24</v>
      </c>
      <c r="V12" s="59" t="s">
        <v>104</v>
      </c>
      <c r="W12" s="50"/>
      <c r="X12" s="50"/>
      <c r="Y12" s="50"/>
      <c r="Z12" s="50"/>
      <c r="AA12" s="50"/>
      <c r="AB12" s="50"/>
      <c r="AC12" s="50"/>
      <c r="AD12" s="50"/>
      <c r="AE12" s="50"/>
      <c r="AF12" s="50"/>
      <c r="AG12" s="50"/>
      <c r="AH12" s="50"/>
      <c r="AI12" s="50"/>
      <c r="AJ12" s="50"/>
      <c r="AK12" s="50"/>
      <c r="AL12" s="50"/>
      <c r="AM12" s="50"/>
      <c r="AN12" s="50"/>
      <c r="AO12" s="50"/>
    </row>
    <row r="13" spans="1:41" s="1" customFormat="1" ht="24.95" customHeight="1" x14ac:dyDescent="0.15">
      <c r="A13" s="341"/>
      <c r="B13" s="342"/>
      <c r="C13" s="342"/>
      <c r="D13" s="342"/>
      <c r="E13" s="342"/>
      <c r="F13" s="342"/>
      <c r="G13" s="342"/>
      <c r="H13" s="342"/>
      <c r="I13" s="342"/>
      <c r="J13" s="342"/>
      <c r="K13" s="342"/>
      <c r="L13" s="342"/>
      <c r="M13" s="342"/>
      <c r="N13" s="342"/>
      <c r="O13" s="342"/>
      <c r="P13" s="342"/>
      <c r="Q13" s="342"/>
      <c r="R13" s="343"/>
      <c r="S13" s="5"/>
      <c r="T13" s="66">
        <v>1</v>
      </c>
      <c r="V13" s="59" t="s">
        <v>105</v>
      </c>
      <c r="W13" s="50"/>
      <c r="X13" s="50"/>
      <c r="Y13" s="50"/>
      <c r="Z13" s="50"/>
      <c r="AA13" s="50"/>
      <c r="AB13" s="50"/>
      <c r="AC13" s="50"/>
      <c r="AD13" s="50"/>
      <c r="AE13" s="50"/>
      <c r="AF13" s="50"/>
      <c r="AG13" s="50"/>
      <c r="AH13" s="50"/>
      <c r="AI13" s="50"/>
      <c r="AJ13" s="50"/>
      <c r="AK13" s="50"/>
      <c r="AL13" s="50"/>
      <c r="AM13" s="50"/>
      <c r="AN13" s="50"/>
      <c r="AO13" s="50"/>
    </row>
    <row r="14" spans="1:41" s="1" customFormat="1" ht="24.95" customHeight="1" x14ac:dyDescent="0.15">
      <c r="A14" s="348" t="s">
        <v>90</v>
      </c>
      <c r="B14" s="349"/>
      <c r="C14" s="350"/>
      <c r="D14" s="316" t="s">
        <v>82</v>
      </c>
      <c r="E14" s="317"/>
      <c r="F14" s="317"/>
      <c r="G14" s="317"/>
      <c r="H14" s="317"/>
      <c r="I14" s="317"/>
      <c r="J14" s="317"/>
      <c r="K14" s="317"/>
      <c r="L14" s="317"/>
      <c r="M14" s="317"/>
      <c r="N14" s="317"/>
      <c r="O14" s="317"/>
      <c r="P14" s="317"/>
      <c r="Q14" s="317"/>
      <c r="R14" s="318"/>
      <c r="S14" s="5"/>
      <c r="T14" s="33" t="s">
        <v>25</v>
      </c>
      <c r="V14" s="59" t="s">
        <v>108</v>
      </c>
      <c r="W14" s="50"/>
      <c r="X14" s="50"/>
      <c r="Y14" s="50"/>
      <c r="Z14" s="50"/>
      <c r="AA14" s="50"/>
      <c r="AB14" s="50"/>
      <c r="AC14" s="50"/>
      <c r="AD14" s="50"/>
      <c r="AE14" s="50"/>
      <c r="AF14" s="50"/>
      <c r="AG14" s="50"/>
      <c r="AH14" s="50"/>
      <c r="AI14" s="50"/>
      <c r="AJ14" s="50"/>
      <c r="AK14" s="50"/>
      <c r="AL14" s="50"/>
      <c r="AM14" s="50"/>
      <c r="AN14" s="50"/>
      <c r="AO14" s="50"/>
    </row>
    <row r="15" spans="1:41" s="1" customFormat="1" ht="24.95" customHeight="1" x14ac:dyDescent="0.15">
      <c r="A15" s="346" t="s">
        <v>19</v>
      </c>
      <c r="B15" s="326" t="s">
        <v>16</v>
      </c>
      <c r="C15" s="326"/>
      <c r="D15" s="216" t="str">
        <f>別紙３防災活動報告書!F8</f>
        <v>○〇協定団体</v>
      </c>
      <c r="E15" s="216"/>
      <c r="F15" s="216"/>
      <c r="G15" s="216"/>
      <c r="H15" s="216"/>
      <c r="I15" s="216"/>
      <c r="J15" s="216"/>
      <c r="K15" s="216"/>
      <c r="L15" s="216"/>
      <c r="M15" s="216"/>
      <c r="N15" s="216"/>
      <c r="O15" s="216"/>
      <c r="P15" s="216"/>
      <c r="Q15" s="216"/>
      <c r="R15" s="216"/>
      <c r="S15" s="5"/>
      <c r="T15" s="66">
        <v>1</v>
      </c>
      <c r="W15" s="50"/>
      <c r="X15" s="50"/>
      <c r="Y15" s="50"/>
      <c r="Z15" s="50"/>
      <c r="AA15" s="50"/>
      <c r="AB15" s="50"/>
      <c r="AC15" s="50"/>
      <c r="AD15" s="50"/>
      <c r="AE15" s="50"/>
      <c r="AF15" s="50"/>
      <c r="AG15" s="50"/>
      <c r="AH15" s="50"/>
      <c r="AI15" s="50"/>
      <c r="AJ15" s="50"/>
      <c r="AK15" s="50"/>
      <c r="AL15" s="50"/>
      <c r="AM15" s="50"/>
      <c r="AN15" s="50"/>
      <c r="AO15" s="50"/>
    </row>
    <row r="16" spans="1:41" s="1" customFormat="1" ht="24.95" customHeight="1" x14ac:dyDescent="0.15">
      <c r="A16" s="346"/>
      <c r="B16" s="326" t="s">
        <v>17</v>
      </c>
      <c r="C16" s="326"/>
      <c r="D16" s="140" t="s">
        <v>62</v>
      </c>
      <c r="E16" s="344" t="s">
        <v>106</v>
      </c>
      <c r="F16" s="344"/>
      <c r="G16" s="344"/>
      <c r="H16" s="344"/>
      <c r="I16" s="344"/>
      <c r="J16" s="344"/>
      <c r="K16" s="263" t="s">
        <v>18</v>
      </c>
      <c r="L16" s="263"/>
      <c r="M16" s="345">
        <v>44598</v>
      </c>
      <c r="N16" s="345"/>
      <c r="O16" s="345"/>
      <c r="P16" s="345"/>
      <c r="Q16" s="345"/>
      <c r="R16" s="345"/>
      <c r="S16" s="5"/>
      <c r="T16" s="33" t="s">
        <v>58</v>
      </c>
    </row>
    <row r="17" spans="1:20" s="1" customFormat="1" ht="24.95" customHeight="1" x14ac:dyDescent="0.15">
      <c r="A17" s="346"/>
      <c r="B17" s="326" t="s">
        <v>17</v>
      </c>
      <c r="C17" s="326"/>
      <c r="D17" s="140" t="s">
        <v>61</v>
      </c>
      <c r="E17" s="344"/>
      <c r="F17" s="344"/>
      <c r="G17" s="344"/>
      <c r="H17" s="344"/>
      <c r="I17" s="344"/>
      <c r="J17" s="344"/>
      <c r="K17" s="263" t="s">
        <v>18</v>
      </c>
      <c r="L17" s="263"/>
      <c r="M17" s="345"/>
      <c r="N17" s="345"/>
      <c r="O17" s="345"/>
      <c r="P17" s="345"/>
      <c r="Q17" s="345"/>
      <c r="R17" s="345"/>
      <c r="S17" s="5"/>
      <c r="T17" s="66">
        <v>1</v>
      </c>
    </row>
    <row r="18" spans="1:20" s="1" customFormat="1" ht="24.95" customHeight="1" x14ac:dyDescent="0.15">
      <c r="A18" s="346"/>
      <c r="B18" s="326" t="s">
        <v>17</v>
      </c>
      <c r="C18" s="326"/>
      <c r="D18" s="140" t="s">
        <v>60</v>
      </c>
      <c r="E18" s="344"/>
      <c r="F18" s="344"/>
      <c r="G18" s="344"/>
      <c r="H18" s="344"/>
      <c r="I18" s="344"/>
      <c r="J18" s="344"/>
      <c r="K18" s="263" t="s">
        <v>18</v>
      </c>
      <c r="L18" s="263"/>
      <c r="M18" s="345"/>
      <c r="N18" s="345"/>
      <c r="O18" s="345"/>
      <c r="P18" s="345"/>
      <c r="Q18" s="345"/>
      <c r="R18" s="345"/>
      <c r="S18" s="5"/>
      <c r="T18" s="33" t="s">
        <v>26</v>
      </c>
    </row>
    <row r="19" spans="1:20" s="1" customFormat="1" ht="24.95" customHeight="1" x14ac:dyDescent="0.15">
      <c r="A19" s="354" t="s">
        <v>20</v>
      </c>
      <c r="B19" s="354"/>
      <c r="C19" s="354"/>
      <c r="D19" s="351" t="s">
        <v>78</v>
      </c>
      <c r="E19" s="352"/>
      <c r="F19" s="352"/>
      <c r="G19" s="352"/>
      <c r="H19" s="352"/>
      <c r="I19" s="352"/>
      <c r="J19" s="352"/>
      <c r="K19" s="352"/>
      <c r="L19" s="352"/>
      <c r="M19" s="352"/>
      <c r="N19" s="352"/>
      <c r="O19" s="352"/>
      <c r="P19" s="352"/>
      <c r="Q19" s="352"/>
      <c r="R19" s="353"/>
      <c r="S19" s="5"/>
      <c r="T19" s="66">
        <v>1</v>
      </c>
    </row>
    <row r="20" spans="1:20" s="1" customFormat="1" ht="24.95" customHeight="1" x14ac:dyDescent="0.15">
      <c r="A20" s="326" t="s">
        <v>21</v>
      </c>
      <c r="B20" s="326"/>
      <c r="C20" s="326"/>
      <c r="D20" s="351" t="s">
        <v>78</v>
      </c>
      <c r="E20" s="352"/>
      <c r="F20" s="352"/>
      <c r="G20" s="352"/>
      <c r="H20" s="352"/>
      <c r="I20" s="352"/>
      <c r="J20" s="352"/>
      <c r="K20" s="352"/>
      <c r="L20" s="352"/>
      <c r="M20" s="352"/>
      <c r="N20" s="352"/>
      <c r="O20" s="352"/>
      <c r="P20" s="352"/>
      <c r="Q20" s="352"/>
      <c r="R20" s="353"/>
      <c r="S20" s="5"/>
      <c r="T20" s="33" t="s">
        <v>27</v>
      </c>
    </row>
    <row r="21" spans="1:20" s="1" customFormat="1" ht="24.95" customHeight="1" x14ac:dyDescent="0.15">
      <c r="A21" s="323" t="s">
        <v>91</v>
      </c>
      <c r="B21" s="324"/>
      <c r="C21" s="325"/>
      <c r="D21" s="316"/>
      <c r="E21" s="317"/>
      <c r="F21" s="317"/>
      <c r="G21" s="317"/>
      <c r="H21" s="317"/>
      <c r="I21" s="317"/>
      <c r="J21" s="317"/>
      <c r="K21" s="317"/>
      <c r="L21" s="317"/>
      <c r="M21" s="317"/>
      <c r="N21" s="317"/>
      <c r="O21" s="317"/>
      <c r="P21" s="317"/>
      <c r="Q21" s="317"/>
      <c r="R21" s="318"/>
      <c r="S21" s="5"/>
      <c r="T21" s="66"/>
    </row>
    <row r="22" spans="1:20" s="1" customFormat="1" ht="24.95" customHeight="1" x14ac:dyDescent="0.15">
      <c r="A22" s="326" t="s">
        <v>55</v>
      </c>
      <c r="B22" s="326"/>
      <c r="C22" s="326"/>
      <c r="D22" s="326" t="s">
        <v>56</v>
      </c>
      <c r="E22" s="326"/>
      <c r="F22" s="326"/>
      <c r="G22" s="322" t="s">
        <v>77</v>
      </c>
      <c r="H22" s="322"/>
      <c r="I22" s="321" t="s">
        <v>72</v>
      </c>
      <c r="J22" s="321"/>
      <c r="K22" s="321"/>
      <c r="L22" s="322" t="s">
        <v>78</v>
      </c>
      <c r="M22" s="322"/>
      <c r="N22" s="321" t="s">
        <v>73</v>
      </c>
      <c r="O22" s="321"/>
      <c r="P22" s="321"/>
      <c r="Q22" s="322" t="s">
        <v>79</v>
      </c>
      <c r="R22" s="322"/>
      <c r="S22" s="5"/>
      <c r="T22" s="34" t="s">
        <v>55</v>
      </c>
    </row>
    <row r="23" spans="1:20" s="1" customFormat="1" ht="24.95" customHeight="1" x14ac:dyDescent="0.15">
      <c r="A23" s="326"/>
      <c r="B23" s="326"/>
      <c r="C23" s="326"/>
      <c r="D23" s="326"/>
      <c r="E23" s="326"/>
      <c r="F23" s="326"/>
      <c r="G23" s="322"/>
      <c r="H23" s="322"/>
      <c r="I23" s="321"/>
      <c r="J23" s="321"/>
      <c r="K23" s="321"/>
      <c r="L23" s="322"/>
      <c r="M23" s="322"/>
      <c r="N23" s="321"/>
      <c r="O23" s="321"/>
      <c r="P23" s="321"/>
      <c r="Q23" s="322"/>
      <c r="R23" s="322"/>
      <c r="S23" s="5"/>
      <c r="T23" s="66">
        <v>1</v>
      </c>
    </row>
    <row r="24" spans="1:20" s="1" customFormat="1" ht="24.95" customHeight="1" x14ac:dyDescent="0.15">
      <c r="A24" s="326" t="s">
        <v>22</v>
      </c>
      <c r="B24" s="326"/>
      <c r="C24" s="326"/>
      <c r="D24" s="327" t="s">
        <v>80</v>
      </c>
      <c r="E24" s="327"/>
      <c r="F24" s="327"/>
      <c r="G24" s="327"/>
      <c r="H24" s="327"/>
      <c r="I24" s="327"/>
      <c r="J24" s="327"/>
      <c r="K24" s="327"/>
      <c r="L24" s="327"/>
      <c r="M24" s="327"/>
      <c r="N24" s="327"/>
      <c r="O24" s="327"/>
      <c r="P24" s="327"/>
      <c r="Q24" s="327"/>
      <c r="R24" s="327"/>
      <c r="S24" s="5"/>
      <c r="T24" s="33" t="s">
        <v>59</v>
      </c>
    </row>
    <row r="25" spans="1:20" s="1" customFormat="1" ht="24.95" customHeight="1" x14ac:dyDescent="0.15">
      <c r="A25" s="326"/>
      <c r="B25" s="326"/>
      <c r="C25" s="326"/>
      <c r="D25" s="327"/>
      <c r="E25" s="327"/>
      <c r="F25" s="327"/>
      <c r="G25" s="327"/>
      <c r="H25" s="327"/>
      <c r="I25" s="327"/>
      <c r="J25" s="327"/>
      <c r="K25" s="327"/>
      <c r="L25" s="327"/>
      <c r="M25" s="327"/>
      <c r="N25" s="327"/>
      <c r="O25" s="327"/>
      <c r="P25" s="327"/>
      <c r="Q25" s="327"/>
      <c r="R25" s="327"/>
      <c r="S25" s="5"/>
      <c r="T25" s="66"/>
    </row>
    <row r="26" spans="1:20" s="1" customFormat="1" ht="24.95" customHeight="1" x14ac:dyDescent="0.15">
      <c r="A26" s="326" t="s">
        <v>23</v>
      </c>
      <c r="B26" s="326"/>
      <c r="C26" s="326"/>
      <c r="D26" s="327" t="s">
        <v>81</v>
      </c>
      <c r="E26" s="327"/>
      <c r="F26" s="327"/>
      <c r="G26" s="327"/>
      <c r="H26" s="327"/>
      <c r="I26" s="327"/>
      <c r="J26" s="327"/>
      <c r="K26" s="327"/>
      <c r="L26" s="327"/>
      <c r="M26" s="327"/>
      <c r="N26" s="327"/>
      <c r="O26" s="327"/>
      <c r="P26" s="327"/>
      <c r="Q26" s="327"/>
      <c r="R26" s="327"/>
      <c r="S26" s="5"/>
      <c r="T26" s="33" t="s">
        <v>28</v>
      </c>
    </row>
    <row r="27" spans="1:20" s="1" customFormat="1" ht="24.95" customHeight="1" x14ac:dyDescent="0.15">
      <c r="A27" s="326"/>
      <c r="B27" s="326"/>
      <c r="C27" s="326"/>
      <c r="D27" s="327"/>
      <c r="E27" s="327"/>
      <c r="F27" s="327"/>
      <c r="G27" s="327"/>
      <c r="H27" s="327"/>
      <c r="I27" s="327"/>
      <c r="J27" s="327"/>
      <c r="K27" s="327"/>
      <c r="L27" s="327"/>
      <c r="M27" s="327"/>
      <c r="N27" s="327"/>
      <c r="O27" s="327"/>
      <c r="P27" s="327"/>
      <c r="Q27" s="327"/>
      <c r="R27" s="327"/>
      <c r="S27" s="5"/>
      <c r="T27" s="66">
        <v>2</v>
      </c>
    </row>
    <row r="28" spans="1:20" s="1" customFormat="1" ht="24.95" customHeight="1" x14ac:dyDescent="0.15">
      <c r="A28" s="150"/>
      <c r="B28" s="10"/>
      <c r="C28" s="10"/>
      <c r="D28" s="10"/>
      <c r="E28" s="10"/>
      <c r="F28" s="10"/>
      <c r="G28" s="10"/>
      <c r="H28" s="10"/>
      <c r="I28" s="10"/>
      <c r="J28" s="10"/>
      <c r="K28" s="10"/>
      <c r="L28" s="10"/>
      <c r="M28" s="10"/>
      <c r="N28" s="10"/>
      <c r="O28" s="10"/>
      <c r="P28" s="10"/>
      <c r="Q28" s="10"/>
      <c r="R28" s="10"/>
      <c r="S28" s="10"/>
      <c r="T28" s="151"/>
    </row>
    <row r="29" spans="1:20" s="1" customFormat="1" ht="24.95" customHeight="1" x14ac:dyDescent="0.15">
      <c r="A29" s="152">
        <v>0</v>
      </c>
      <c r="B29" s="5"/>
      <c r="C29" s="5"/>
      <c r="D29" s="5"/>
      <c r="E29" s="5"/>
      <c r="F29" s="5"/>
      <c r="G29" s="5"/>
      <c r="H29" s="5"/>
      <c r="I29" s="5"/>
      <c r="J29" s="5"/>
      <c r="K29" s="5"/>
      <c r="L29" s="5"/>
      <c r="M29" s="5"/>
      <c r="N29" s="9"/>
      <c r="O29" s="9"/>
      <c r="P29" s="9"/>
      <c r="Q29" s="9"/>
      <c r="R29" s="9"/>
      <c r="S29" s="5"/>
      <c r="T29" s="144"/>
    </row>
    <row r="30" spans="1:20" s="1" customFormat="1" ht="24.95" customHeight="1" x14ac:dyDescent="0.15">
      <c r="A30" s="153"/>
      <c r="B30" s="5"/>
      <c r="C30" s="5"/>
      <c r="D30" s="5"/>
      <c r="E30" s="5"/>
      <c r="F30" s="347" t="s">
        <v>110</v>
      </c>
      <c r="G30" s="347"/>
      <c r="H30" s="347"/>
      <c r="I30" s="347"/>
      <c r="J30" s="347"/>
      <c r="K30" s="347"/>
      <c r="L30" s="5"/>
      <c r="M30" s="313" t="s">
        <v>33</v>
      </c>
      <c r="N30" s="314"/>
      <c r="O30" s="314"/>
      <c r="P30" s="314"/>
      <c r="Q30" s="314"/>
      <c r="R30" s="314"/>
      <c r="S30" s="314"/>
      <c r="T30" s="315"/>
    </row>
    <row r="31" spans="1:20" s="1" customFormat="1" ht="24.95" customHeight="1" x14ac:dyDescent="0.15">
      <c r="A31" s="153"/>
      <c r="B31" s="319" t="s">
        <v>65</v>
      </c>
      <c r="C31" s="319"/>
      <c r="D31" s="319"/>
      <c r="E31" s="319"/>
      <c r="F31" s="319"/>
      <c r="G31" s="319"/>
      <c r="H31" s="319"/>
      <c r="I31" s="319"/>
      <c r="J31" s="319"/>
      <c r="K31" s="319"/>
      <c r="L31" s="320"/>
      <c r="M31" s="305" t="s">
        <v>38</v>
      </c>
      <c r="N31" s="306"/>
      <c r="O31" s="296" t="s">
        <v>84</v>
      </c>
      <c r="P31" s="297"/>
      <c r="Q31" s="297"/>
      <c r="R31" s="297"/>
      <c r="S31" s="297"/>
      <c r="T31" s="298"/>
    </row>
    <row r="32" spans="1:20" s="1" customFormat="1" ht="24.95" customHeight="1" x14ac:dyDescent="0.15">
      <c r="A32" s="153"/>
      <c r="B32" s="319"/>
      <c r="C32" s="319"/>
      <c r="D32" s="319"/>
      <c r="E32" s="319"/>
      <c r="F32" s="319"/>
      <c r="G32" s="319"/>
      <c r="H32" s="319"/>
      <c r="I32" s="319"/>
      <c r="J32" s="319"/>
      <c r="K32" s="319"/>
      <c r="L32" s="320"/>
      <c r="M32" s="307">
        <f>IF(T13+T15+T17+T19+T21+T23+T25+T27&gt;=10,10,T13+T15+T17+T19+T21+T23+T25+T27)</f>
        <v>7</v>
      </c>
      <c r="N32" s="308"/>
      <c r="O32" s="299"/>
      <c r="P32" s="300"/>
      <c r="Q32" s="300"/>
      <c r="R32" s="300"/>
      <c r="S32" s="300"/>
      <c r="T32" s="301"/>
    </row>
    <row r="33" spans="1:21" s="1" customFormat="1" ht="24.95" customHeight="1" x14ac:dyDescent="0.15">
      <c r="A33" s="153"/>
      <c r="B33" s="319"/>
      <c r="C33" s="319"/>
      <c r="D33" s="319"/>
      <c r="E33" s="319"/>
      <c r="F33" s="319"/>
      <c r="G33" s="319"/>
      <c r="H33" s="319"/>
      <c r="I33" s="319"/>
      <c r="J33" s="319"/>
      <c r="K33" s="319"/>
      <c r="L33" s="320"/>
      <c r="M33" s="309"/>
      <c r="N33" s="310"/>
      <c r="O33" s="299"/>
      <c r="P33" s="300"/>
      <c r="Q33" s="300"/>
      <c r="R33" s="300"/>
      <c r="S33" s="300"/>
      <c r="T33" s="301"/>
    </row>
    <row r="34" spans="1:21" s="1" customFormat="1" ht="24.95" customHeight="1" x14ac:dyDescent="0.15">
      <c r="A34" s="153"/>
      <c r="B34" s="5"/>
      <c r="C34" s="5"/>
      <c r="D34" s="5"/>
      <c r="E34" s="5"/>
      <c r="F34" s="5" t="s">
        <v>111</v>
      </c>
      <c r="G34" s="5"/>
      <c r="H34" s="5"/>
      <c r="I34" s="5"/>
      <c r="J34" s="5"/>
      <c r="K34" s="5"/>
      <c r="L34" s="5"/>
      <c r="M34" s="309"/>
      <c r="N34" s="310"/>
      <c r="O34" s="299"/>
      <c r="P34" s="300"/>
      <c r="Q34" s="300"/>
      <c r="R34" s="300"/>
      <c r="S34" s="300"/>
      <c r="T34" s="301"/>
    </row>
    <row r="35" spans="1:21" s="1" customFormat="1" ht="24.95" customHeight="1" x14ac:dyDescent="0.15">
      <c r="A35" s="154"/>
      <c r="B35" s="155"/>
      <c r="C35" s="155"/>
      <c r="D35" s="155"/>
      <c r="E35" s="155"/>
      <c r="F35" s="155" t="s">
        <v>37</v>
      </c>
      <c r="G35" s="155"/>
      <c r="H35" s="155"/>
      <c r="I35" s="155"/>
      <c r="J35" s="155"/>
      <c r="K35" s="155"/>
      <c r="L35" s="156"/>
      <c r="M35" s="311"/>
      <c r="N35" s="312"/>
      <c r="O35" s="302"/>
      <c r="P35" s="303"/>
      <c r="Q35" s="303"/>
      <c r="R35" s="303"/>
      <c r="S35" s="303"/>
      <c r="T35" s="304"/>
    </row>
    <row r="36" spans="1:21" s="1" customFormat="1" ht="24.95" customHeight="1" x14ac:dyDescent="0.15">
      <c r="A36" s="4"/>
      <c r="S36" s="142"/>
      <c r="T36" s="142"/>
      <c r="U36" s="5"/>
    </row>
    <row r="37" spans="1:21" s="1" customFormat="1" ht="24.95" customHeight="1" x14ac:dyDescent="0.15"/>
    <row r="38" spans="1:21" s="1" customFormat="1" ht="24.95" customHeight="1" x14ac:dyDescent="0.15"/>
    <row r="39" spans="1:21" s="1" customFormat="1" ht="24.95" customHeight="1" x14ac:dyDescent="0.15"/>
    <row r="40" spans="1:21" s="1" customFormat="1" ht="24.95" customHeight="1" x14ac:dyDescent="0.15"/>
    <row r="41" spans="1:21" s="1" customFormat="1" ht="24.95" customHeight="1" x14ac:dyDescent="0.15"/>
    <row r="42" spans="1:21" s="1" customFormat="1" ht="24.95" customHeight="1" x14ac:dyDescent="0.15"/>
    <row r="43" spans="1:21" s="1" customFormat="1" ht="24.95" customHeight="1" x14ac:dyDescent="0.15"/>
    <row r="44" spans="1:21" s="1" customFormat="1" ht="24.95" customHeight="1" x14ac:dyDescent="0.15"/>
    <row r="45" spans="1:21" s="1" customFormat="1" ht="24.95" customHeight="1" x14ac:dyDescent="0.15"/>
    <row r="46" spans="1:21" s="1" customFormat="1" ht="24.95" customHeight="1" x14ac:dyDescent="0.15"/>
    <row r="47" spans="1:21" s="1" customFormat="1" ht="24.95" customHeight="1" x14ac:dyDescent="0.15"/>
    <row r="48" spans="1:21" s="1" customFormat="1" ht="24.95" customHeight="1" x14ac:dyDescent="0.15"/>
    <row r="49" s="1" customFormat="1" ht="24.95" customHeight="1" x14ac:dyDescent="0.15"/>
    <row r="50" s="1" customFormat="1" ht="24.95" customHeight="1" x14ac:dyDescent="0.15"/>
    <row r="51" s="1" customFormat="1" ht="24.95" customHeight="1" x14ac:dyDescent="0.15"/>
    <row r="52" s="1" customFormat="1" ht="24.95" customHeight="1" x14ac:dyDescent="0.15"/>
    <row r="53" s="1" customFormat="1" ht="24.95" customHeight="1" x14ac:dyDescent="0.15"/>
    <row r="54" s="1" customFormat="1" ht="24.95" customHeight="1" x14ac:dyDescent="0.15"/>
    <row r="55" s="1" customFormat="1" ht="24.95" customHeight="1" x14ac:dyDescent="0.15"/>
    <row r="56" s="1" customFormat="1" ht="24.95" customHeight="1" x14ac:dyDescent="0.15"/>
    <row r="57" s="1" customFormat="1" ht="24.95" customHeight="1" x14ac:dyDescent="0.15"/>
    <row r="58" s="1" customFormat="1" ht="24.95" customHeight="1" x14ac:dyDescent="0.15"/>
    <row r="59" s="1" customFormat="1" ht="24.95" customHeight="1" x14ac:dyDescent="0.15"/>
    <row r="60" s="1" customFormat="1" ht="24.95" customHeight="1" x14ac:dyDescent="0.15"/>
    <row r="61" s="1" customFormat="1" ht="24.95" customHeight="1" x14ac:dyDescent="0.15"/>
    <row r="62" s="1" customFormat="1" ht="24.95" customHeight="1" x14ac:dyDescent="0.15"/>
    <row r="63" s="1" customFormat="1" ht="24.95" customHeight="1" x14ac:dyDescent="0.15"/>
    <row r="64" s="1" customFormat="1" ht="24.95" customHeight="1" x14ac:dyDescent="0.15"/>
    <row r="65" spans="1:18" s="1" customFormat="1" ht="24.95" customHeight="1" x14ac:dyDescent="0.15"/>
    <row r="66" spans="1:18" s="1" customFormat="1" ht="24.95" customHeight="1" x14ac:dyDescent="0.15"/>
    <row r="67" spans="1:18" s="1" customFormat="1" ht="24.95" customHeight="1" x14ac:dyDescent="0.15"/>
    <row r="68" spans="1:18" s="1" customFormat="1" ht="24.95" customHeight="1" x14ac:dyDescent="0.15"/>
    <row r="69" spans="1:18" s="1" customFormat="1" ht="24.95" customHeight="1" x14ac:dyDescent="0.15"/>
    <row r="70" spans="1:18" s="1" customFormat="1" ht="24.95" customHeight="1" x14ac:dyDescent="0.15"/>
    <row r="71" spans="1:18" s="1" customFormat="1" ht="24.95" customHeight="1" x14ac:dyDescent="0.15"/>
    <row r="72" spans="1:18" s="1" customFormat="1" ht="24.95" customHeight="1" x14ac:dyDescent="0.15"/>
    <row r="73" spans="1:18" s="1" customFormat="1" ht="24.95" customHeight="1" x14ac:dyDescent="0.15"/>
    <row r="74" spans="1:18" s="1" customFormat="1" ht="24.95" customHeight="1" x14ac:dyDescent="0.15"/>
    <row r="75" spans="1:18" s="1" customFormat="1" ht="24.95" customHeight="1" x14ac:dyDescent="0.15"/>
    <row r="76" spans="1:18" s="1" customFormat="1" ht="24.95" customHeight="1" x14ac:dyDescent="0.15"/>
    <row r="77" spans="1:18" s="1" customFormat="1" ht="24.95" customHeight="1" x14ac:dyDescent="0.15">
      <c r="A77" s="6"/>
      <c r="B77" s="6"/>
      <c r="C77" s="6"/>
      <c r="D77" s="6"/>
      <c r="E77" s="6"/>
      <c r="F77" s="6"/>
      <c r="G77" s="6"/>
      <c r="H77" s="6"/>
      <c r="I77" s="6"/>
      <c r="J77" s="6"/>
      <c r="K77" s="6"/>
      <c r="L77" s="6"/>
      <c r="M77" s="6"/>
      <c r="N77" s="6"/>
      <c r="O77" s="6"/>
      <c r="P77" s="6"/>
      <c r="Q77" s="6"/>
      <c r="R77" s="6"/>
    </row>
  </sheetData>
  <mergeCells count="49">
    <mergeCell ref="F30:K30"/>
    <mergeCell ref="A14:C14"/>
    <mergeCell ref="D19:R19"/>
    <mergeCell ref="D20:R20"/>
    <mergeCell ref="A24:C25"/>
    <mergeCell ref="D24:R25"/>
    <mergeCell ref="A20:C20"/>
    <mergeCell ref="K18:L18"/>
    <mergeCell ref="M18:R18"/>
    <mergeCell ref="A19:C19"/>
    <mergeCell ref="A12:R13"/>
    <mergeCell ref="L9:R9"/>
    <mergeCell ref="B17:C17"/>
    <mergeCell ref="E17:J17"/>
    <mergeCell ref="K17:L17"/>
    <mergeCell ref="M17:R17"/>
    <mergeCell ref="B16:C16"/>
    <mergeCell ref="E16:J16"/>
    <mergeCell ref="A15:A18"/>
    <mergeCell ref="B15:C15"/>
    <mergeCell ref="D15:R15"/>
    <mergeCell ref="B18:C18"/>
    <mergeCell ref="E18:J18"/>
    <mergeCell ref="K16:L16"/>
    <mergeCell ref="M16:R16"/>
    <mergeCell ref="D14:R14"/>
    <mergeCell ref="A3:T3"/>
    <mergeCell ref="N4:R4"/>
    <mergeCell ref="L7:R7"/>
    <mergeCell ref="L8:R8"/>
    <mergeCell ref="L10:R10"/>
    <mergeCell ref="B6:R6"/>
    <mergeCell ref="I10:K10"/>
    <mergeCell ref="O31:T35"/>
    <mergeCell ref="M31:N31"/>
    <mergeCell ref="M32:N35"/>
    <mergeCell ref="M30:T30"/>
    <mergeCell ref="D21:R21"/>
    <mergeCell ref="B31:L33"/>
    <mergeCell ref="N22:P23"/>
    <mergeCell ref="Q22:R23"/>
    <mergeCell ref="A21:C21"/>
    <mergeCell ref="A26:C27"/>
    <mergeCell ref="D26:R27"/>
    <mergeCell ref="G22:H23"/>
    <mergeCell ref="I22:K23"/>
    <mergeCell ref="L22:M23"/>
    <mergeCell ref="A22:C23"/>
    <mergeCell ref="D22:F23"/>
  </mergeCells>
  <phoneticPr fontId="2"/>
  <dataValidations disablePrompts="1" count="6">
    <dataValidation type="list" allowBlank="1" showInputMessage="1" sqref="D21" xr:uid="{00000000-0002-0000-0200-000000000000}">
      <formula1>"建設業労働災害防止協会加入,COHSMS認定,JISHA方式適格のOSHMS基準適合認定"</formula1>
    </dataValidation>
    <dataValidation type="list" allowBlank="1" showInputMessage="1" sqref="D19:D20 L22 Q22" xr:uid="{00000000-0002-0000-0200-000001000000}">
      <formula1>"有,無"</formula1>
    </dataValidation>
    <dataValidation type="list" allowBlank="1" showInputMessage="1" sqref="D14" xr:uid="{00000000-0002-0000-0200-000002000000}">
      <formula1>"ISO14001規格,エコアクション21,エコステージ（ステージ2以上）"</formula1>
    </dataValidation>
    <dataValidation type="list" allowBlank="1" showInputMessage="1" sqref="G22" xr:uid="{00000000-0002-0000-0200-000003000000}">
      <formula1>"こえる,こえない"</formula1>
    </dataValidation>
    <dataValidation type="list" allowBlank="1" showInputMessage="1" sqref="D26:R27" xr:uid="{00000000-0002-0000-0200-000004000000}">
      <formula1>"区内に本店を有する,区内に本店を有さない"</formula1>
    </dataValidation>
    <dataValidation type="list" allowBlank="1" showInputMessage="1" sqref="D24:R25" xr:uid="{00000000-0002-0000-0200-000005000000}">
      <formula1>"策定済み,未策定"</formula1>
    </dataValidation>
  </dataValidations>
  <printOptions horizontalCentered="1"/>
  <pageMargins left="0.39370078740157483" right="0" top="0.43307086614173229" bottom="0" header="0" footer="0.51181102362204722"/>
  <pageSetup paperSize="8" scale="93" orientation="landscape" horizontalDpi="360" verticalDpi="36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3:AK52"/>
  <sheetViews>
    <sheetView showZeros="0" tabSelected="1" view="pageBreakPreview" zoomScaleNormal="100" zoomScaleSheetLayoutView="100" workbookViewId="0">
      <selection activeCell="Q12" sqref="Q12"/>
    </sheetView>
  </sheetViews>
  <sheetFormatPr defaultRowHeight="13.5" x14ac:dyDescent="0.15"/>
  <cols>
    <col min="1" max="1" width="5.25" style="6" customWidth="1"/>
    <col min="2" max="2" width="4.625" style="6" customWidth="1"/>
    <col min="3" max="15" width="5.25" style="6" customWidth="1"/>
    <col min="16" max="16" width="4.125" style="6" customWidth="1"/>
    <col min="17" max="17" width="4" style="6" customWidth="1"/>
    <col min="18" max="52" width="5.625" style="6" customWidth="1"/>
    <col min="53" max="16384" width="9" style="6"/>
  </cols>
  <sheetData>
    <row r="3" spans="1:37" x14ac:dyDescent="0.15">
      <c r="N3" s="370" t="s">
        <v>134</v>
      </c>
      <c r="O3" s="370"/>
      <c r="P3" s="370"/>
    </row>
    <row r="4" spans="1:37" x14ac:dyDescent="0.15">
      <c r="N4" s="370"/>
      <c r="O4" s="370"/>
      <c r="P4" s="370"/>
    </row>
    <row r="5" spans="1:37" ht="6" customHeight="1" x14ac:dyDescent="0.15"/>
    <row r="6" spans="1:37" ht="13.5" customHeight="1" x14ac:dyDescent="0.15">
      <c r="A6" s="11"/>
      <c r="B6" s="12"/>
      <c r="C6" s="14"/>
      <c r="D6" s="14"/>
      <c r="E6" s="14"/>
      <c r="F6" s="14"/>
      <c r="G6" s="14"/>
      <c r="H6" s="14"/>
      <c r="I6" s="14"/>
      <c r="J6" s="14"/>
      <c r="K6" s="14"/>
      <c r="L6" s="14"/>
      <c r="M6" s="14"/>
      <c r="N6" s="14"/>
      <c r="O6" s="14"/>
      <c r="P6" s="15"/>
      <c r="R6" s="1"/>
      <c r="S6" s="1"/>
      <c r="T6" s="1"/>
      <c r="U6" s="1"/>
      <c r="V6" s="1"/>
      <c r="W6" s="1"/>
      <c r="X6" s="1"/>
      <c r="Y6" s="1"/>
      <c r="Z6" s="1"/>
      <c r="AA6" s="1"/>
      <c r="AB6" s="1"/>
      <c r="AC6" s="1"/>
    </row>
    <row r="7" spans="1:37" ht="13.5" customHeight="1" x14ac:dyDescent="0.15">
      <c r="A7" s="13"/>
      <c r="B7" s="5"/>
      <c r="C7" s="16"/>
      <c r="D7" s="16"/>
      <c r="E7" s="16"/>
      <c r="F7" s="16"/>
      <c r="G7" s="16"/>
      <c r="H7" s="16"/>
      <c r="I7" s="16"/>
      <c r="J7" s="16"/>
      <c r="K7" s="16"/>
      <c r="L7" s="16"/>
      <c r="M7" s="16"/>
      <c r="N7" s="357" t="s">
        <v>39</v>
      </c>
      <c r="O7" s="357"/>
      <c r="P7" s="17"/>
      <c r="R7" s="1"/>
      <c r="S7" s="1"/>
      <c r="T7" s="1"/>
      <c r="U7" s="1"/>
      <c r="V7" s="1"/>
      <c r="W7" s="1"/>
      <c r="X7" s="1"/>
      <c r="Y7" s="1"/>
      <c r="Z7" s="1"/>
      <c r="AA7" s="1"/>
      <c r="AB7" s="1"/>
      <c r="AC7" s="1"/>
    </row>
    <row r="8" spans="1:37" ht="13.5" customHeight="1" x14ac:dyDescent="0.15">
      <c r="A8" s="13"/>
      <c r="B8" s="5"/>
      <c r="C8" s="16"/>
      <c r="D8" s="16"/>
      <c r="E8" s="16"/>
      <c r="F8" s="16"/>
      <c r="G8" s="16"/>
      <c r="H8" s="16"/>
      <c r="I8" s="16"/>
      <c r="J8" s="16"/>
      <c r="K8" s="16"/>
      <c r="L8" s="16"/>
      <c r="M8" s="16"/>
      <c r="N8" s="5"/>
      <c r="O8" s="5"/>
      <c r="P8" s="17"/>
      <c r="R8" s="40" t="s">
        <v>102</v>
      </c>
      <c r="S8" s="58"/>
      <c r="T8" s="58"/>
      <c r="U8" s="58"/>
      <c r="V8" s="58"/>
      <c r="W8" s="58"/>
      <c r="X8" s="58"/>
      <c r="Y8" s="58"/>
      <c r="Z8" s="58"/>
      <c r="AA8" s="58"/>
      <c r="AB8" s="41"/>
      <c r="AC8" s="41"/>
      <c r="AD8" s="41"/>
      <c r="AE8" s="41"/>
      <c r="AF8" s="41"/>
      <c r="AG8" s="40"/>
      <c r="AH8" s="40"/>
      <c r="AI8" s="40"/>
      <c r="AJ8" s="40"/>
      <c r="AK8" s="40"/>
    </row>
    <row r="9" spans="1:37" x14ac:dyDescent="0.15">
      <c r="A9" s="13"/>
      <c r="B9" s="5"/>
      <c r="C9" s="16"/>
      <c r="D9" s="16"/>
      <c r="E9" s="16"/>
      <c r="F9" s="16"/>
      <c r="G9" s="16"/>
      <c r="H9" s="16"/>
      <c r="I9" s="16"/>
      <c r="J9" s="16"/>
      <c r="K9" s="16"/>
      <c r="L9" s="16"/>
      <c r="M9" s="16"/>
      <c r="N9" s="16"/>
      <c r="O9" s="16"/>
      <c r="P9" s="17"/>
      <c r="R9" s="58"/>
      <c r="S9" s="58"/>
      <c r="T9" s="58"/>
      <c r="U9" s="58"/>
      <c r="V9" s="58"/>
      <c r="W9" s="58"/>
      <c r="X9" s="58"/>
      <c r="Y9" s="58"/>
      <c r="Z9" s="58"/>
      <c r="AA9" s="58"/>
      <c r="AB9" s="41"/>
      <c r="AC9" s="41"/>
      <c r="AD9" s="41"/>
      <c r="AE9" s="41"/>
      <c r="AF9" s="41"/>
    </row>
    <row r="10" spans="1:37" x14ac:dyDescent="0.15">
      <c r="A10" s="13"/>
      <c r="B10" s="5"/>
      <c r="C10" s="16"/>
      <c r="D10" s="16"/>
      <c r="E10" s="16"/>
      <c r="F10" s="16"/>
      <c r="G10" s="16"/>
      <c r="H10" s="16"/>
      <c r="I10" s="16"/>
      <c r="J10" s="16"/>
      <c r="K10" s="16"/>
      <c r="L10" s="16"/>
      <c r="M10" s="16"/>
      <c r="N10" s="36"/>
      <c r="O10" s="36"/>
      <c r="P10" s="17"/>
      <c r="R10" s="41"/>
      <c r="S10" s="41"/>
      <c r="T10" s="41"/>
      <c r="U10" s="41"/>
      <c r="V10" s="41"/>
      <c r="W10" s="41"/>
      <c r="X10" s="41"/>
      <c r="Y10" s="41"/>
      <c r="Z10" s="41"/>
      <c r="AA10" s="41"/>
      <c r="AB10" s="41"/>
      <c r="AC10" s="41"/>
      <c r="AD10" s="41"/>
      <c r="AE10" s="41"/>
      <c r="AF10" s="41"/>
    </row>
    <row r="11" spans="1:37" x14ac:dyDescent="0.15">
      <c r="A11" s="13"/>
      <c r="B11" s="5"/>
      <c r="C11" s="16"/>
      <c r="D11" s="16"/>
      <c r="E11" s="16"/>
      <c r="F11" s="16"/>
      <c r="G11" s="16"/>
      <c r="H11" s="16"/>
      <c r="I11" s="16"/>
      <c r="J11" s="371">
        <f>'別紙1　豊島区施工能力審査型総合評価方式提出書類送信票'!B7</f>
        <v>44652</v>
      </c>
      <c r="K11" s="371"/>
      <c r="L11" s="371"/>
      <c r="M11" s="371"/>
      <c r="N11" s="371"/>
      <c r="O11" s="371"/>
      <c r="P11" s="17"/>
      <c r="R11" s="1"/>
      <c r="S11" s="1"/>
      <c r="T11" s="1"/>
      <c r="U11" s="1"/>
      <c r="V11" s="1"/>
      <c r="W11" s="1"/>
      <c r="X11" s="1"/>
      <c r="Y11" s="1"/>
      <c r="Z11" s="1"/>
      <c r="AA11" s="1"/>
      <c r="AB11" s="1"/>
      <c r="AC11" s="1"/>
    </row>
    <row r="12" spans="1:37" x14ac:dyDescent="0.15">
      <c r="A12" s="372" t="s">
        <v>109</v>
      </c>
      <c r="B12" s="373"/>
      <c r="C12" s="373"/>
      <c r="D12" s="373"/>
      <c r="E12" s="373"/>
      <c r="F12" s="373"/>
      <c r="G12" s="373"/>
      <c r="H12" s="16"/>
      <c r="I12" s="16"/>
      <c r="J12" s="16"/>
      <c r="K12" s="16"/>
      <c r="L12" s="16"/>
      <c r="M12" s="16"/>
      <c r="N12" s="36"/>
      <c r="O12" s="36"/>
      <c r="P12" s="17"/>
    </row>
    <row r="13" spans="1:37" x14ac:dyDescent="0.15">
      <c r="A13" s="372"/>
      <c r="B13" s="373"/>
      <c r="C13" s="373"/>
      <c r="D13" s="373"/>
      <c r="E13" s="373"/>
      <c r="F13" s="373"/>
      <c r="G13" s="373"/>
      <c r="H13" s="16"/>
      <c r="I13" s="16"/>
      <c r="J13" s="16"/>
      <c r="K13" s="16"/>
      <c r="L13" s="16"/>
      <c r="M13" s="16"/>
      <c r="N13" s="36"/>
      <c r="O13" s="36"/>
      <c r="P13" s="17"/>
    </row>
    <row r="14" spans="1:37" x14ac:dyDescent="0.15">
      <c r="A14" s="13"/>
      <c r="B14" s="355" t="s">
        <v>41</v>
      </c>
      <c r="C14" s="355"/>
      <c r="D14" s="355"/>
      <c r="E14" s="355"/>
      <c r="F14" s="355"/>
      <c r="G14" s="355"/>
      <c r="H14" s="355"/>
      <c r="I14" s="355"/>
      <c r="J14" s="355"/>
      <c r="K14" s="355"/>
      <c r="L14" s="355"/>
      <c r="M14" s="355"/>
      <c r="N14" s="355"/>
      <c r="O14" s="355"/>
      <c r="P14" s="17"/>
    </row>
    <row r="15" spans="1:37" x14ac:dyDescent="0.15">
      <c r="A15" s="13"/>
      <c r="B15" s="355"/>
      <c r="C15" s="355"/>
      <c r="D15" s="355"/>
      <c r="E15" s="355"/>
      <c r="F15" s="355"/>
      <c r="G15" s="355"/>
      <c r="H15" s="355"/>
      <c r="I15" s="355"/>
      <c r="J15" s="355"/>
      <c r="K15" s="355"/>
      <c r="L15" s="355"/>
      <c r="M15" s="355"/>
      <c r="N15" s="355"/>
      <c r="O15" s="355"/>
      <c r="P15" s="17"/>
    </row>
    <row r="16" spans="1:37" x14ac:dyDescent="0.15">
      <c r="A16" s="13"/>
      <c r="B16" s="355"/>
      <c r="C16" s="355"/>
      <c r="D16" s="355"/>
      <c r="E16" s="355"/>
      <c r="F16" s="355"/>
      <c r="G16" s="355"/>
      <c r="H16" s="355"/>
      <c r="I16" s="355"/>
      <c r="J16" s="355"/>
      <c r="K16" s="355"/>
      <c r="L16" s="355"/>
      <c r="M16" s="355"/>
      <c r="N16" s="355"/>
      <c r="O16" s="355"/>
      <c r="P16" s="17"/>
    </row>
    <row r="17" spans="1:16" x14ac:dyDescent="0.15">
      <c r="A17" s="13"/>
      <c r="B17" s="5" t="s">
        <v>74</v>
      </c>
      <c r="C17" s="16"/>
      <c r="D17" s="16"/>
      <c r="E17" s="16"/>
      <c r="F17" s="16"/>
      <c r="G17" s="16"/>
      <c r="H17" s="16"/>
      <c r="I17" s="16"/>
      <c r="J17" s="16"/>
      <c r="K17" s="16"/>
      <c r="L17" s="16"/>
      <c r="M17" s="16"/>
      <c r="N17" s="16"/>
      <c r="O17" s="16"/>
      <c r="P17" s="17"/>
    </row>
    <row r="18" spans="1:16" ht="30" customHeight="1" x14ac:dyDescent="0.15">
      <c r="A18" s="13"/>
      <c r="B18" s="5"/>
      <c r="C18" s="16"/>
      <c r="D18" s="16"/>
      <c r="E18" s="16"/>
      <c r="F18" s="16"/>
      <c r="G18" s="16"/>
      <c r="H18" s="16"/>
      <c r="I18" s="332" t="str">
        <f>'別紙1　豊島区施工能力審査型総合評価方式提出書類送信票'!B28</f>
        <v>□□□□工業株式会社</v>
      </c>
      <c r="J18" s="332"/>
      <c r="K18" s="332"/>
      <c r="L18" s="332"/>
      <c r="M18" s="332"/>
      <c r="N18" s="332"/>
      <c r="O18" s="332"/>
      <c r="P18" s="17"/>
    </row>
    <row r="19" spans="1:16" x14ac:dyDescent="0.15">
      <c r="A19" s="13"/>
      <c r="B19" s="5"/>
      <c r="C19" s="16"/>
      <c r="D19" s="16"/>
      <c r="E19" s="16"/>
      <c r="F19" s="16"/>
      <c r="G19" s="16"/>
      <c r="H19" s="16"/>
      <c r="I19" s="16"/>
      <c r="J19" s="16" t="s">
        <v>35</v>
      </c>
      <c r="K19" s="16"/>
      <c r="L19" s="362" t="str">
        <f>'別紙1　豊島区施工能力審査型総合評価方式提出書類送信票'!B32</f>
        <v>豊島 太郎</v>
      </c>
      <c r="M19" s="362"/>
      <c r="N19" s="362"/>
      <c r="O19" s="362"/>
      <c r="P19" s="17"/>
    </row>
    <row r="20" spans="1:16" x14ac:dyDescent="0.15">
      <c r="A20" s="13"/>
      <c r="B20" s="5"/>
      <c r="C20" s="16"/>
      <c r="D20" s="16"/>
      <c r="E20" s="16"/>
      <c r="F20" s="16"/>
      <c r="G20" s="16"/>
      <c r="H20" s="16"/>
      <c r="I20" s="16"/>
      <c r="J20" s="16" t="s">
        <v>36</v>
      </c>
      <c r="K20" s="16"/>
      <c r="L20" s="363" t="str">
        <f>'別紙1　豊島区施工能力審査型総合評価方式提出書類送信票'!B30</f>
        <v>03-4566-2567</v>
      </c>
      <c r="M20" s="363"/>
      <c r="N20" s="363"/>
      <c r="O20" s="363"/>
      <c r="P20" s="17"/>
    </row>
    <row r="21" spans="1:16" x14ac:dyDescent="0.15">
      <c r="A21" s="13"/>
      <c r="B21" s="5"/>
      <c r="C21" s="16"/>
      <c r="D21" s="16"/>
      <c r="E21" s="16"/>
      <c r="F21" s="16"/>
      <c r="G21" s="16"/>
      <c r="H21" s="16"/>
      <c r="I21" s="369" t="s">
        <v>164</v>
      </c>
      <c r="J21" s="369"/>
      <c r="K21" s="369"/>
      <c r="L21" s="363" t="str">
        <f>'別紙1　豊島区施工能力審査型総合評価方式提出書類送信票'!B31</f>
        <v>03-3981-1478</v>
      </c>
      <c r="M21" s="363"/>
      <c r="N21" s="363"/>
      <c r="O21" s="363"/>
      <c r="P21" s="17"/>
    </row>
    <row r="22" spans="1:16" x14ac:dyDescent="0.15">
      <c r="A22" s="13"/>
      <c r="B22" s="5"/>
      <c r="C22" s="16"/>
      <c r="D22" s="16"/>
      <c r="E22" s="16"/>
      <c r="F22" s="16"/>
      <c r="G22" s="16"/>
      <c r="H22" s="16"/>
      <c r="I22" s="16"/>
      <c r="J22" s="16"/>
      <c r="K22" s="16"/>
      <c r="L22" s="16"/>
      <c r="M22" s="16"/>
      <c r="N22" s="16"/>
      <c r="O22" s="16"/>
      <c r="P22" s="17"/>
    </row>
    <row r="23" spans="1:16" ht="68.25" customHeight="1" x14ac:dyDescent="0.15">
      <c r="A23" s="13"/>
      <c r="B23" s="364" t="s">
        <v>32</v>
      </c>
      <c r="C23" s="365"/>
      <c r="D23" s="365"/>
      <c r="E23" s="365"/>
      <c r="F23" s="365"/>
      <c r="G23" s="365"/>
      <c r="H23" s="365"/>
      <c r="I23" s="365"/>
      <c r="J23" s="365"/>
      <c r="K23" s="365"/>
      <c r="L23" s="365"/>
      <c r="M23" s="365"/>
      <c r="N23" s="365"/>
      <c r="O23" s="366"/>
      <c r="P23" s="17"/>
    </row>
    <row r="24" spans="1:16" x14ac:dyDescent="0.15">
      <c r="A24" s="13"/>
      <c r="B24" s="5"/>
      <c r="C24" s="16"/>
      <c r="D24" s="16"/>
      <c r="E24" s="16"/>
      <c r="F24" s="16"/>
      <c r="G24" s="16"/>
      <c r="H24" s="16"/>
      <c r="I24" s="16"/>
      <c r="J24" s="16"/>
      <c r="K24" s="16"/>
      <c r="L24" s="16"/>
      <c r="M24" s="16"/>
      <c r="N24" s="16"/>
      <c r="O24" s="16"/>
      <c r="P24" s="17"/>
    </row>
    <row r="25" spans="1:16" x14ac:dyDescent="0.15">
      <c r="A25" s="13"/>
      <c r="B25" s="5"/>
      <c r="C25" s="16"/>
      <c r="D25" s="16"/>
      <c r="E25" s="16"/>
      <c r="F25" s="16"/>
      <c r="G25" s="16"/>
      <c r="H25" s="16"/>
      <c r="I25" s="16"/>
      <c r="J25" s="16"/>
      <c r="K25" s="16"/>
      <c r="L25" s="16"/>
      <c r="M25" s="16"/>
      <c r="N25" s="16"/>
      <c r="O25" s="16"/>
      <c r="P25" s="17"/>
    </row>
    <row r="26" spans="1:16" x14ac:dyDescent="0.15">
      <c r="A26" s="13"/>
      <c r="B26" s="5"/>
      <c r="C26" s="16"/>
      <c r="D26" s="16"/>
      <c r="E26" s="16"/>
      <c r="F26" s="16"/>
      <c r="G26" s="16"/>
      <c r="H26" s="16"/>
      <c r="I26" s="16"/>
      <c r="J26" s="16"/>
      <c r="K26" s="16"/>
      <c r="L26" s="16"/>
      <c r="M26" s="16"/>
      <c r="N26" s="16"/>
      <c r="O26" s="16"/>
      <c r="P26" s="17"/>
    </row>
    <row r="27" spans="1:16" x14ac:dyDescent="0.15">
      <c r="A27" s="13"/>
      <c r="B27" s="5"/>
      <c r="C27" s="16"/>
      <c r="D27" s="16"/>
      <c r="E27" s="16"/>
      <c r="F27" s="16"/>
      <c r="G27" s="16"/>
      <c r="H27" s="16"/>
      <c r="I27" s="16"/>
      <c r="J27" s="16"/>
      <c r="K27" s="16"/>
      <c r="L27" s="16"/>
      <c r="M27" s="16"/>
      <c r="N27" s="16"/>
      <c r="O27" s="16"/>
      <c r="P27" s="17"/>
    </row>
    <row r="28" spans="1:16" x14ac:dyDescent="0.15">
      <c r="A28" s="13"/>
      <c r="B28" s="5"/>
      <c r="C28" s="16"/>
      <c r="D28" s="16"/>
      <c r="E28" s="16"/>
      <c r="F28" s="16"/>
      <c r="G28" s="16"/>
      <c r="H28" s="16"/>
      <c r="I28" s="16"/>
      <c r="J28" s="16"/>
      <c r="K28" s="16"/>
      <c r="L28" s="16"/>
      <c r="M28" s="16"/>
      <c r="N28" s="16"/>
      <c r="O28" s="16"/>
      <c r="P28" s="17"/>
    </row>
    <row r="29" spans="1:16" x14ac:dyDescent="0.15">
      <c r="A29" s="18"/>
      <c r="B29" s="16"/>
      <c r="C29" s="16"/>
      <c r="D29" s="16"/>
      <c r="E29" s="16"/>
      <c r="F29" s="16"/>
      <c r="G29" s="16"/>
      <c r="H29" s="16"/>
      <c r="I29" s="16"/>
      <c r="J29" s="16"/>
      <c r="K29" s="16"/>
      <c r="L29" s="16"/>
      <c r="M29" s="16"/>
      <c r="N29" s="16"/>
      <c r="O29" s="16"/>
      <c r="P29" s="17"/>
    </row>
    <row r="30" spans="1:16" x14ac:dyDescent="0.15">
      <c r="A30" s="18"/>
      <c r="B30" s="16"/>
      <c r="C30" s="16"/>
      <c r="D30" s="16"/>
      <c r="E30" s="16"/>
      <c r="F30" s="16"/>
      <c r="G30" s="16"/>
      <c r="H30" s="16"/>
      <c r="I30" s="16"/>
      <c r="J30" s="16"/>
      <c r="K30" s="16"/>
      <c r="L30" s="16"/>
      <c r="M30" s="16"/>
      <c r="N30" s="16"/>
      <c r="O30" s="16"/>
      <c r="P30" s="17"/>
    </row>
    <row r="31" spans="1:16" x14ac:dyDescent="0.15">
      <c r="A31" s="18"/>
      <c r="B31" s="16"/>
      <c r="C31" s="16"/>
      <c r="D31" s="16"/>
      <c r="E31" s="16"/>
      <c r="F31" s="16"/>
      <c r="G31" s="16"/>
      <c r="H31" s="16"/>
      <c r="I31" s="16"/>
      <c r="J31" s="16"/>
      <c r="K31" s="16"/>
      <c r="L31" s="16"/>
      <c r="M31" s="16"/>
      <c r="N31" s="16"/>
      <c r="O31" s="16"/>
      <c r="P31" s="17"/>
    </row>
    <row r="32" spans="1:16" x14ac:dyDescent="0.15">
      <c r="A32" s="18"/>
      <c r="B32" s="16"/>
      <c r="C32" s="16"/>
      <c r="D32" s="16"/>
      <c r="E32" s="16"/>
      <c r="F32" s="16"/>
      <c r="G32" s="16"/>
      <c r="H32" s="16"/>
      <c r="I32" s="16"/>
      <c r="J32" s="16"/>
      <c r="K32" s="16"/>
      <c r="L32" s="16"/>
      <c r="M32" s="16"/>
      <c r="N32" s="16"/>
      <c r="O32" s="16"/>
      <c r="P32" s="17"/>
    </row>
    <row r="33" spans="1:16" ht="13.5" customHeight="1" x14ac:dyDescent="0.15">
      <c r="A33" s="18"/>
      <c r="B33" s="16"/>
      <c r="C33" s="367" t="str">
        <f>I18</f>
        <v>□□□□工業株式会社</v>
      </c>
      <c r="D33" s="367"/>
      <c r="E33" s="367"/>
      <c r="F33" s="367"/>
      <c r="G33" s="367"/>
      <c r="H33" s="367"/>
      <c r="I33" s="367"/>
      <c r="J33" s="367"/>
      <c r="K33" s="367"/>
      <c r="L33" s="367"/>
      <c r="M33" s="367"/>
      <c r="N33" s="367"/>
      <c r="O33" s="19"/>
      <c r="P33" s="17"/>
    </row>
    <row r="34" spans="1:16" ht="13.5" customHeight="1" x14ac:dyDescent="0.15">
      <c r="A34" s="18"/>
      <c r="B34" s="16"/>
      <c r="C34" s="367"/>
      <c r="D34" s="367"/>
      <c r="E34" s="367"/>
      <c r="F34" s="367"/>
      <c r="G34" s="367"/>
      <c r="H34" s="367"/>
      <c r="I34" s="367"/>
      <c r="J34" s="367"/>
      <c r="K34" s="367"/>
      <c r="L34" s="367"/>
      <c r="M34" s="367"/>
      <c r="N34" s="367"/>
      <c r="O34" s="19"/>
      <c r="P34" s="17"/>
    </row>
    <row r="35" spans="1:16" ht="14.25" customHeight="1" thickBot="1" x14ac:dyDescent="0.2">
      <c r="A35" s="18"/>
      <c r="B35" s="20"/>
      <c r="C35" s="368"/>
      <c r="D35" s="368"/>
      <c r="E35" s="368"/>
      <c r="F35" s="368"/>
      <c r="G35" s="368"/>
      <c r="H35" s="368"/>
      <c r="I35" s="368"/>
      <c r="J35" s="368"/>
      <c r="K35" s="368"/>
      <c r="L35" s="368"/>
      <c r="M35" s="368"/>
      <c r="N35" s="368"/>
      <c r="O35" s="21"/>
      <c r="P35" s="17"/>
    </row>
    <row r="36" spans="1:16" ht="14.25" thickTop="1" x14ac:dyDescent="0.15">
      <c r="A36" s="18"/>
      <c r="B36" s="16"/>
      <c r="C36" s="16"/>
      <c r="D36" s="16"/>
      <c r="E36" s="16"/>
      <c r="F36" s="16"/>
      <c r="G36" s="16"/>
      <c r="H36" s="16"/>
      <c r="I36" s="16"/>
      <c r="J36" s="16"/>
      <c r="K36" s="16"/>
      <c r="L36" s="16"/>
      <c r="M36" s="16"/>
      <c r="N36" s="16"/>
      <c r="O36" s="16"/>
      <c r="P36" s="17"/>
    </row>
    <row r="37" spans="1:16" x14ac:dyDescent="0.15">
      <c r="A37" s="18"/>
      <c r="B37" s="16"/>
      <c r="C37" s="16"/>
      <c r="D37" s="16"/>
      <c r="E37" s="16"/>
      <c r="F37" s="16"/>
      <c r="G37" s="16"/>
      <c r="H37" s="16"/>
      <c r="I37" s="16"/>
      <c r="J37" s="16"/>
      <c r="K37" s="16"/>
      <c r="L37" s="16"/>
      <c r="M37" s="16"/>
      <c r="N37" s="16"/>
      <c r="O37" s="16"/>
      <c r="P37" s="17"/>
    </row>
    <row r="38" spans="1:16" x14ac:dyDescent="0.15">
      <c r="A38" s="22"/>
      <c r="B38" s="23"/>
      <c r="C38" s="23"/>
      <c r="D38" s="23"/>
      <c r="E38" s="23"/>
      <c r="F38" s="23"/>
      <c r="G38" s="23"/>
      <c r="H38" s="23"/>
      <c r="I38" s="23"/>
      <c r="J38" s="23"/>
      <c r="K38" s="23"/>
      <c r="L38" s="23"/>
      <c r="M38" s="23"/>
      <c r="N38" s="23"/>
      <c r="O38" s="23"/>
      <c r="P38" s="24"/>
    </row>
    <row r="39" spans="1:16" ht="11.25" customHeight="1" x14ac:dyDescent="0.15">
      <c r="A39" s="16"/>
      <c r="B39" s="16"/>
      <c r="C39" s="16"/>
      <c r="D39" s="16"/>
      <c r="E39" s="16"/>
      <c r="F39" s="16"/>
      <c r="G39" s="16"/>
      <c r="H39" s="16"/>
      <c r="I39" s="16"/>
      <c r="J39" s="16"/>
      <c r="K39" s="5"/>
      <c r="L39" s="5"/>
      <c r="M39" s="5"/>
      <c r="N39" s="5"/>
      <c r="O39" s="5"/>
      <c r="P39" s="16"/>
    </row>
    <row r="40" spans="1:16" x14ac:dyDescent="0.15">
      <c r="A40" s="25"/>
      <c r="B40" s="25"/>
      <c r="C40" s="25"/>
      <c r="D40" s="25"/>
      <c r="E40" s="25"/>
      <c r="F40" s="25"/>
      <c r="G40" s="25"/>
      <c r="H40" s="25"/>
      <c r="I40" s="25"/>
      <c r="J40" s="25"/>
      <c r="K40" s="10"/>
      <c r="L40" s="10"/>
      <c r="M40" s="10"/>
      <c r="N40" s="10"/>
      <c r="O40" s="10"/>
      <c r="P40" s="25"/>
    </row>
    <row r="41" spans="1:16" x14ac:dyDescent="0.15">
      <c r="A41" s="16"/>
      <c r="B41" s="16"/>
      <c r="C41" s="16"/>
      <c r="D41" s="16"/>
      <c r="E41" s="16"/>
      <c r="F41" s="16"/>
      <c r="G41" s="16"/>
      <c r="H41" s="16"/>
      <c r="I41" s="16"/>
      <c r="J41" s="16"/>
      <c r="K41" s="16"/>
      <c r="L41" s="16"/>
      <c r="M41" s="16"/>
      <c r="N41" s="16"/>
      <c r="O41" s="16"/>
      <c r="P41" s="16"/>
    </row>
    <row r="42" spans="1:16" x14ac:dyDescent="0.15">
      <c r="A42" s="38" t="str">
        <f>I18</f>
        <v>□□□□工業株式会社</v>
      </c>
      <c r="B42" s="16"/>
      <c r="C42" s="16"/>
      <c r="D42" s="16"/>
      <c r="E42" s="16"/>
      <c r="F42" s="16"/>
      <c r="G42" s="16"/>
      <c r="H42" s="16"/>
      <c r="I42" s="16"/>
      <c r="J42" s="16"/>
      <c r="K42" s="278" t="s">
        <v>33</v>
      </c>
      <c r="L42" s="279"/>
      <c r="M42" s="279"/>
      <c r="N42" s="279"/>
      <c r="O42" s="280"/>
      <c r="P42" s="16"/>
    </row>
    <row r="43" spans="1:16" ht="17.25" customHeight="1" x14ac:dyDescent="0.15">
      <c r="A43" s="16"/>
      <c r="B43" s="26"/>
      <c r="C43" s="26"/>
      <c r="D43" s="26"/>
      <c r="E43" s="347" t="s">
        <v>110</v>
      </c>
      <c r="F43" s="347"/>
      <c r="G43" s="347"/>
      <c r="H43" s="347"/>
      <c r="I43" s="347"/>
      <c r="J43" s="16"/>
      <c r="K43" s="281"/>
      <c r="L43" s="282"/>
      <c r="M43" s="282"/>
      <c r="N43" s="282"/>
      <c r="O43" s="283"/>
      <c r="P43" s="16"/>
    </row>
    <row r="44" spans="1:16" x14ac:dyDescent="0.15">
      <c r="A44" s="16"/>
      <c r="B44" s="26"/>
      <c r="C44" s="26"/>
      <c r="D44" s="26"/>
      <c r="E44" s="347"/>
      <c r="F44" s="347"/>
      <c r="G44" s="347"/>
      <c r="H44" s="347"/>
      <c r="I44" s="347"/>
      <c r="J44" s="16"/>
      <c r="K44" s="284"/>
      <c r="L44" s="285"/>
      <c r="M44" s="285"/>
      <c r="N44" s="285"/>
      <c r="O44" s="286"/>
      <c r="P44" s="16"/>
    </row>
    <row r="45" spans="1:16" x14ac:dyDescent="0.15">
      <c r="A45" s="16"/>
      <c r="B45" s="355" t="s">
        <v>42</v>
      </c>
      <c r="C45" s="355"/>
      <c r="D45" s="355"/>
      <c r="E45" s="355"/>
      <c r="F45" s="355"/>
      <c r="G45" s="355"/>
      <c r="H45" s="355"/>
      <c r="I45" s="355"/>
      <c r="J45" s="16"/>
      <c r="K45" s="18"/>
      <c r="L45" s="16"/>
      <c r="M45" s="16"/>
      <c r="N45" s="16"/>
      <c r="O45" s="17"/>
      <c r="P45" s="16"/>
    </row>
    <row r="46" spans="1:16" x14ac:dyDescent="0.15">
      <c r="A46" s="16"/>
      <c r="B46" s="355"/>
      <c r="C46" s="355"/>
      <c r="D46" s="355"/>
      <c r="E46" s="355"/>
      <c r="F46" s="355"/>
      <c r="G46" s="355"/>
      <c r="H46" s="355"/>
      <c r="I46" s="355"/>
      <c r="J46" s="16"/>
      <c r="K46" s="18"/>
      <c r="L46" s="16"/>
      <c r="M46" s="16"/>
      <c r="N46" s="16"/>
      <c r="O46" s="17"/>
      <c r="P46" s="16"/>
    </row>
    <row r="47" spans="1:16" ht="16.5" customHeight="1" x14ac:dyDescent="0.15">
      <c r="A47" s="16"/>
      <c r="B47" s="355"/>
      <c r="C47" s="355"/>
      <c r="D47" s="355"/>
      <c r="E47" s="355"/>
      <c r="F47" s="355"/>
      <c r="G47" s="355"/>
      <c r="H47" s="355"/>
      <c r="I47" s="355"/>
      <c r="J47" s="16"/>
      <c r="K47" s="18"/>
      <c r="L47" s="16"/>
      <c r="M47" s="16"/>
      <c r="N47" s="16"/>
      <c r="O47" s="17"/>
      <c r="P47" s="16"/>
    </row>
    <row r="48" spans="1:16" x14ac:dyDescent="0.15">
      <c r="A48" s="16"/>
      <c r="B48" s="355"/>
      <c r="C48" s="355"/>
      <c r="D48" s="355"/>
      <c r="E48" s="355"/>
      <c r="F48" s="355"/>
      <c r="G48" s="355"/>
      <c r="H48" s="355"/>
      <c r="I48" s="355"/>
      <c r="J48" s="16"/>
      <c r="K48" s="18"/>
      <c r="L48" s="16"/>
      <c r="M48" s="16"/>
      <c r="N48" s="16"/>
      <c r="O48" s="17"/>
      <c r="P48" s="16"/>
    </row>
    <row r="49" spans="1:16" ht="29.25" customHeight="1" x14ac:dyDescent="0.15">
      <c r="A49" s="16"/>
      <c r="B49" s="355"/>
      <c r="C49" s="355"/>
      <c r="D49" s="355"/>
      <c r="E49" s="355"/>
      <c r="F49" s="355"/>
      <c r="G49" s="355"/>
      <c r="H49" s="355"/>
      <c r="I49" s="355"/>
      <c r="J49" s="16"/>
      <c r="K49" s="18"/>
      <c r="L49" s="16"/>
      <c r="M49" s="16"/>
      <c r="N49" s="16"/>
      <c r="O49" s="17"/>
      <c r="P49" s="16"/>
    </row>
    <row r="50" spans="1:16" x14ac:dyDescent="0.15">
      <c r="A50" s="16"/>
      <c r="B50" s="16"/>
      <c r="C50" s="16"/>
      <c r="D50" s="16"/>
      <c r="E50" s="16" t="s">
        <v>111</v>
      </c>
      <c r="F50" s="16"/>
      <c r="G50" s="16"/>
      <c r="H50" s="16"/>
      <c r="I50" s="16"/>
      <c r="J50" s="16"/>
      <c r="K50" s="356" t="s">
        <v>84</v>
      </c>
      <c r="L50" s="357"/>
      <c r="M50" s="357"/>
      <c r="N50" s="357"/>
      <c r="O50" s="358"/>
      <c r="P50" s="16"/>
    </row>
    <row r="51" spans="1:16" x14ac:dyDescent="0.15">
      <c r="A51" s="16"/>
      <c r="B51" s="16"/>
      <c r="C51" s="16"/>
      <c r="D51" s="16"/>
      <c r="E51" s="16" t="s">
        <v>37</v>
      </c>
      <c r="F51" s="16"/>
      <c r="G51" s="16"/>
      <c r="H51" s="16"/>
      <c r="I51" s="16"/>
      <c r="J51" s="16"/>
      <c r="K51" s="359"/>
      <c r="L51" s="360"/>
      <c r="M51" s="360"/>
      <c r="N51" s="360"/>
      <c r="O51" s="361"/>
      <c r="P51" s="16"/>
    </row>
    <row r="52" spans="1:16" x14ac:dyDescent="0.15">
      <c r="A52" s="16"/>
      <c r="B52" s="16"/>
      <c r="C52" s="16"/>
      <c r="D52" s="16"/>
      <c r="E52" s="16"/>
      <c r="F52" s="16"/>
      <c r="G52" s="16"/>
      <c r="H52" s="16"/>
      <c r="I52" s="16"/>
      <c r="J52" s="16"/>
      <c r="K52" s="16"/>
      <c r="L52" s="16"/>
      <c r="M52" s="16"/>
      <c r="N52" s="16"/>
      <c r="O52" s="16"/>
      <c r="P52" s="16"/>
    </row>
  </sheetData>
  <mergeCells count="16">
    <mergeCell ref="I18:O18"/>
    <mergeCell ref="N3:P4"/>
    <mergeCell ref="N7:O7"/>
    <mergeCell ref="J11:O11"/>
    <mergeCell ref="A12:G13"/>
    <mergeCell ref="B14:O16"/>
    <mergeCell ref="B45:I49"/>
    <mergeCell ref="K50:O51"/>
    <mergeCell ref="L19:O19"/>
    <mergeCell ref="L20:O20"/>
    <mergeCell ref="L21:O21"/>
    <mergeCell ref="B23:O23"/>
    <mergeCell ref="C33:N35"/>
    <mergeCell ref="K42:O44"/>
    <mergeCell ref="E43:I44"/>
    <mergeCell ref="I21:K21"/>
  </mergeCells>
  <phoneticPr fontId="2"/>
  <pageMargins left="0.39370078740157483" right="0" top="0.43307086614173229" bottom="0" header="0" footer="0.51181102362204722"/>
  <pageSetup paperSize="8" orientation="landscape" horizontalDpi="360" verticalDpi="36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別紙1　豊島区施工能力審査型総合評価方式提出書類送信票</vt:lpstr>
      <vt:lpstr>別紙2　施工能力等評価点申告書</vt:lpstr>
      <vt:lpstr>別紙３防災活動報告書</vt:lpstr>
      <vt:lpstr>別紙4　地域貢献度評価点　事前申告書</vt:lpstr>
      <vt:lpstr>別紙5　災害時事業継続計画書（表紙）</vt:lpstr>
      <vt:lpstr>'別紙1　豊島区施工能力審査型総合評価方式提出書類送信票'!Print_Area</vt:lpstr>
      <vt:lpstr>'別紙2　施工能力等評価点申告書'!Print_Area</vt:lpstr>
      <vt:lpstr>別紙３防災活動報告書!Print_Area</vt:lpstr>
      <vt:lpstr>'別紙4　地域貢献度評価点　事前申告書'!Print_Area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宮﨑 正生</dc:creator>
  <cp:lastModifiedBy>工藤 理穂</cp:lastModifiedBy>
  <cp:lastPrinted>2026-04-01T07:09:21Z</cp:lastPrinted>
  <dcterms:created xsi:type="dcterms:W3CDTF">2007-08-30T09:07:12Z</dcterms:created>
  <dcterms:modified xsi:type="dcterms:W3CDTF">2026-04-01T07:55:13Z</dcterms:modified>
</cp:coreProperties>
</file>